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\Desktop\"/>
    </mc:Choice>
  </mc:AlternateContent>
  <bookViews>
    <workbookView xWindow="0" yWindow="0" windowWidth="20490" windowHeight="7650"/>
  </bookViews>
  <sheets>
    <sheet name="Acuerdo 3er. Trimestre" sheetId="1" r:id="rId1"/>
    <sheet name="Julio 2019" sheetId="2" r:id="rId2"/>
    <sheet name="Agosto 2019" sheetId="3" r:id="rId3"/>
    <sheet name="Septiembre 2019" sheetId="4" r:id="rId4"/>
  </sheets>
  <definedNames>
    <definedName name="_xlnm._FilterDatabase" localSheetId="0" hidden="1">'Acuerdo 3er. Trimestre'!$A$12:$N$585</definedName>
    <definedName name="_xlnm._FilterDatabase" localSheetId="2" hidden="1">'Agosto 2019'!$A$12:$N$584</definedName>
    <definedName name="_xlnm._FilterDatabase" localSheetId="1" hidden="1">'Julio 2019'!$A$12:$N$584</definedName>
    <definedName name="_xlnm._FilterDatabase" localSheetId="3" hidden="1">'Septiembre 2019'!$A$12:$N$584</definedName>
  </definedNames>
  <calcPr calcId="162913"/>
</workbook>
</file>

<file path=xl/calcChain.xml><?xml version="1.0" encoding="utf-8"?>
<calcChain xmlns="http://schemas.openxmlformats.org/spreadsheetml/2006/main">
  <c r="L583" i="1" l="1"/>
  <c r="D583" i="4" l="1"/>
  <c r="E583" i="4"/>
  <c r="F583" i="4"/>
  <c r="G583" i="4"/>
  <c r="H583" i="4"/>
  <c r="I583" i="4"/>
  <c r="J583" i="4"/>
  <c r="K583" i="4"/>
  <c r="L583" i="4"/>
  <c r="M583" i="4"/>
  <c r="C583" i="4"/>
  <c r="D583" i="3"/>
  <c r="E583" i="3"/>
  <c r="F583" i="3"/>
  <c r="G583" i="3"/>
  <c r="H583" i="3"/>
  <c r="I583" i="3"/>
  <c r="J583" i="3"/>
  <c r="K583" i="3"/>
  <c r="L583" i="3"/>
  <c r="M583" i="3"/>
  <c r="C583" i="3"/>
  <c r="D583" i="2"/>
  <c r="E583" i="2"/>
  <c r="F583" i="2"/>
  <c r="G583" i="2"/>
  <c r="H583" i="2"/>
  <c r="I583" i="2"/>
  <c r="J583" i="2"/>
  <c r="K583" i="2"/>
  <c r="L583" i="2"/>
  <c r="M583" i="2"/>
  <c r="C583" i="2"/>
  <c r="K583" i="1"/>
  <c r="M56" i="1"/>
  <c r="M196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13" i="1"/>
  <c r="F13" i="1"/>
  <c r="G13" i="1"/>
  <c r="G583" i="1" s="1"/>
  <c r="H13" i="1"/>
  <c r="H583" i="1" s="1"/>
  <c r="I13" i="1"/>
  <c r="I583" i="1" s="1"/>
  <c r="J13" i="1"/>
  <c r="J583" i="1" s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13" i="1"/>
  <c r="C14" i="1"/>
  <c r="C15" i="1"/>
  <c r="C16" i="1"/>
  <c r="N16" i="1" s="1"/>
  <c r="C17" i="1"/>
  <c r="C18" i="1"/>
  <c r="C19" i="1"/>
  <c r="C20" i="1"/>
  <c r="N20" i="1" s="1"/>
  <c r="C21" i="1"/>
  <c r="C22" i="1"/>
  <c r="C23" i="1"/>
  <c r="C24" i="1"/>
  <c r="N24" i="1" s="1"/>
  <c r="C25" i="1"/>
  <c r="C26" i="1"/>
  <c r="C27" i="1"/>
  <c r="C28" i="1"/>
  <c r="N28" i="1" s="1"/>
  <c r="C29" i="1"/>
  <c r="C30" i="1"/>
  <c r="C31" i="1"/>
  <c r="C32" i="1"/>
  <c r="N32" i="1" s="1"/>
  <c r="C33" i="1"/>
  <c r="C34" i="1"/>
  <c r="C35" i="1"/>
  <c r="C36" i="1"/>
  <c r="N36" i="1" s="1"/>
  <c r="C37" i="1"/>
  <c r="C38" i="1"/>
  <c r="C39" i="1"/>
  <c r="C40" i="1"/>
  <c r="N40" i="1" s="1"/>
  <c r="C41" i="1"/>
  <c r="C42" i="1"/>
  <c r="C43" i="1"/>
  <c r="C44" i="1"/>
  <c r="N44" i="1" s="1"/>
  <c r="C45" i="1"/>
  <c r="C46" i="1"/>
  <c r="C47" i="1"/>
  <c r="C48" i="1"/>
  <c r="N48" i="1" s="1"/>
  <c r="C49" i="1"/>
  <c r="C50" i="1"/>
  <c r="C51" i="1"/>
  <c r="C52" i="1"/>
  <c r="N52" i="1" s="1"/>
  <c r="C53" i="1"/>
  <c r="C54" i="1"/>
  <c r="C55" i="1"/>
  <c r="C56" i="1"/>
  <c r="N56" i="1" s="1"/>
  <c r="C57" i="1"/>
  <c r="C58" i="1"/>
  <c r="C59" i="1"/>
  <c r="C60" i="1"/>
  <c r="N60" i="1" s="1"/>
  <c r="C61" i="1"/>
  <c r="C62" i="1"/>
  <c r="C63" i="1"/>
  <c r="C64" i="1"/>
  <c r="N64" i="1" s="1"/>
  <c r="C65" i="1"/>
  <c r="C66" i="1"/>
  <c r="C67" i="1"/>
  <c r="C68" i="1"/>
  <c r="N68" i="1" s="1"/>
  <c r="C69" i="1"/>
  <c r="C70" i="1"/>
  <c r="C71" i="1"/>
  <c r="C72" i="1"/>
  <c r="N72" i="1" s="1"/>
  <c r="C73" i="1"/>
  <c r="C74" i="1"/>
  <c r="C75" i="1"/>
  <c r="C76" i="1"/>
  <c r="N76" i="1" s="1"/>
  <c r="C77" i="1"/>
  <c r="C78" i="1"/>
  <c r="C79" i="1"/>
  <c r="C80" i="1"/>
  <c r="N80" i="1" s="1"/>
  <c r="C81" i="1"/>
  <c r="C82" i="1"/>
  <c r="C83" i="1"/>
  <c r="C84" i="1"/>
  <c r="N84" i="1" s="1"/>
  <c r="C85" i="1"/>
  <c r="C86" i="1"/>
  <c r="C87" i="1"/>
  <c r="C88" i="1"/>
  <c r="N88" i="1" s="1"/>
  <c r="C89" i="1"/>
  <c r="C90" i="1"/>
  <c r="C91" i="1"/>
  <c r="C92" i="1"/>
  <c r="N92" i="1" s="1"/>
  <c r="C93" i="1"/>
  <c r="C94" i="1"/>
  <c r="C95" i="1"/>
  <c r="C96" i="1"/>
  <c r="N96" i="1" s="1"/>
  <c r="C97" i="1"/>
  <c r="C98" i="1"/>
  <c r="C99" i="1"/>
  <c r="C100" i="1"/>
  <c r="N100" i="1" s="1"/>
  <c r="C101" i="1"/>
  <c r="C102" i="1"/>
  <c r="C103" i="1"/>
  <c r="C104" i="1"/>
  <c r="N104" i="1" s="1"/>
  <c r="C105" i="1"/>
  <c r="C106" i="1"/>
  <c r="C107" i="1"/>
  <c r="C108" i="1"/>
  <c r="N108" i="1" s="1"/>
  <c r="C109" i="1"/>
  <c r="C110" i="1"/>
  <c r="C111" i="1"/>
  <c r="C112" i="1"/>
  <c r="N112" i="1" s="1"/>
  <c r="C113" i="1"/>
  <c r="C114" i="1"/>
  <c r="C115" i="1"/>
  <c r="C116" i="1"/>
  <c r="N116" i="1" s="1"/>
  <c r="C117" i="1"/>
  <c r="C118" i="1"/>
  <c r="C119" i="1"/>
  <c r="C120" i="1"/>
  <c r="N120" i="1" s="1"/>
  <c r="C121" i="1"/>
  <c r="C122" i="1"/>
  <c r="C123" i="1"/>
  <c r="C124" i="1"/>
  <c r="N124" i="1" s="1"/>
  <c r="C125" i="1"/>
  <c r="C126" i="1"/>
  <c r="C127" i="1"/>
  <c r="C128" i="1"/>
  <c r="N128" i="1" s="1"/>
  <c r="C129" i="1"/>
  <c r="C130" i="1"/>
  <c r="C131" i="1"/>
  <c r="C132" i="1"/>
  <c r="N132" i="1" s="1"/>
  <c r="C133" i="1"/>
  <c r="C134" i="1"/>
  <c r="C135" i="1"/>
  <c r="C136" i="1"/>
  <c r="N136" i="1" s="1"/>
  <c r="C137" i="1"/>
  <c r="C138" i="1"/>
  <c r="C139" i="1"/>
  <c r="C140" i="1"/>
  <c r="N140" i="1" s="1"/>
  <c r="C141" i="1"/>
  <c r="C142" i="1"/>
  <c r="C143" i="1"/>
  <c r="C144" i="1"/>
  <c r="N144" i="1" s="1"/>
  <c r="C145" i="1"/>
  <c r="C146" i="1"/>
  <c r="C147" i="1"/>
  <c r="C148" i="1"/>
  <c r="N148" i="1" s="1"/>
  <c r="C149" i="1"/>
  <c r="C150" i="1"/>
  <c r="C151" i="1"/>
  <c r="C152" i="1"/>
  <c r="N152" i="1" s="1"/>
  <c r="C153" i="1"/>
  <c r="C154" i="1"/>
  <c r="C155" i="1"/>
  <c r="C156" i="1"/>
  <c r="N156" i="1" s="1"/>
  <c r="C157" i="1"/>
  <c r="C158" i="1"/>
  <c r="C159" i="1"/>
  <c r="C160" i="1"/>
  <c r="N160" i="1" s="1"/>
  <c r="C161" i="1"/>
  <c r="C162" i="1"/>
  <c r="C163" i="1"/>
  <c r="C164" i="1"/>
  <c r="N164" i="1" s="1"/>
  <c r="C165" i="1"/>
  <c r="C166" i="1"/>
  <c r="C167" i="1"/>
  <c r="C168" i="1"/>
  <c r="N168" i="1" s="1"/>
  <c r="C169" i="1"/>
  <c r="C170" i="1"/>
  <c r="C171" i="1"/>
  <c r="C172" i="1"/>
  <c r="N172" i="1" s="1"/>
  <c r="C173" i="1"/>
  <c r="C174" i="1"/>
  <c r="C175" i="1"/>
  <c r="C176" i="1"/>
  <c r="N176" i="1" s="1"/>
  <c r="C177" i="1"/>
  <c r="C178" i="1"/>
  <c r="C179" i="1"/>
  <c r="C180" i="1"/>
  <c r="N180" i="1" s="1"/>
  <c r="C181" i="1"/>
  <c r="C182" i="1"/>
  <c r="C183" i="1"/>
  <c r="C184" i="1"/>
  <c r="N184" i="1" s="1"/>
  <c r="C185" i="1"/>
  <c r="C186" i="1"/>
  <c r="C187" i="1"/>
  <c r="C188" i="1"/>
  <c r="N188" i="1" s="1"/>
  <c r="C189" i="1"/>
  <c r="C190" i="1"/>
  <c r="C191" i="1"/>
  <c r="C192" i="1"/>
  <c r="N192" i="1" s="1"/>
  <c r="C193" i="1"/>
  <c r="C194" i="1"/>
  <c r="C195" i="1"/>
  <c r="C196" i="1"/>
  <c r="N196" i="1" s="1"/>
  <c r="C197" i="1"/>
  <c r="C198" i="1"/>
  <c r="C199" i="1"/>
  <c r="C200" i="1"/>
  <c r="N200" i="1" s="1"/>
  <c r="C201" i="1"/>
  <c r="C202" i="1"/>
  <c r="C203" i="1"/>
  <c r="C204" i="1"/>
  <c r="N204" i="1" s="1"/>
  <c r="C205" i="1"/>
  <c r="C206" i="1"/>
  <c r="C207" i="1"/>
  <c r="C208" i="1"/>
  <c r="N208" i="1" s="1"/>
  <c r="C209" i="1"/>
  <c r="C210" i="1"/>
  <c r="C211" i="1"/>
  <c r="C212" i="1"/>
  <c r="N212" i="1" s="1"/>
  <c r="C213" i="1"/>
  <c r="C214" i="1"/>
  <c r="C215" i="1"/>
  <c r="C216" i="1"/>
  <c r="N216" i="1" s="1"/>
  <c r="C217" i="1"/>
  <c r="C218" i="1"/>
  <c r="C219" i="1"/>
  <c r="C220" i="1"/>
  <c r="N220" i="1" s="1"/>
  <c r="C221" i="1"/>
  <c r="C222" i="1"/>
  <c r="C223" i="1"/>
  <c r="C224" i="1"/>
  <c r="N224" i="1" s="1"/>
  <c r="C225" i="1"/>
  <c r="C226" i="1"/>
  <c r="C227" i="1"/>
  <c r="C228" i="1"/>
  <c r="N228" i="1" s="1"/>
  <c r="C229" i="1"/>
  <c r="C230" i="1"/>
  <c r="C231" i="1"/>
  <c r="C232" i="1"/>
  <c r="N232" i="1" s="1"/>
  <c r="C233" i="1"/>
  <c r="C234" i="1"/>
  <c r="C235" i="1"/>
  <c r="C236" i="1"/>
  <c r="N236" i="1" s="1"/>
  <c r="C237" i="1"/>
  <c r="C238" i="1"/>
  <c r="C239" i="1"/>
  <c r="C240" i="1"/>
  <c r="N240" i="1" s="1"/>
  <c r="C241" i="1"/>
  <c r="C242" i="1"/>
  <c r="C243" i="1"/>
  <c r="C244" i="1"/>
  <c r="N244" i="1" s="1"/>
  <c r="C245" i="1"/>
  <c r="C246" i="1"/>
  <c r="C247" i="1"/>
  <c r="C248" i="1"/>
  <c r="N248" i="1" s="1"/>
  <c r="C249" i="1"/>
  <c r="C250" i="1"/>
  <c r="C251" i="1"/>
  <c r="C252" i="1"/>
  <c r="N252" i="1" s="1"/>
  <c r="C253" i="1"/>
  <c r="C254" i="1"/>
  <c r="C255" i="1"/>
  <c r="C256" i="1"/>
  <c r="N256" i="1" s="1"/>
  <c r="C257" i="1"/>
  <c r="C258" i="1"/>
  <c r="C259" i="1"/>
  <c r="C260" i="1"/>
  <c r="N260" i="1" s="1"/>
  <c r="C261" i="1"/>
  <c r="C262" i="1"/>
  <c r="C263" i="1"/>
  <c r="C264" i="1"/>
  <c r="N264" i="1" s="1"/>
  <c r="C265" i="1"/>
  <c r="C266" i="1"/>
  <c r="C267" i="1"/>
  <c r="C268" i="1"/>
  <c r="N268" i="1" s="1"/>
  <c r="C269" i="1"/>
  <c r="C270" i="1"/>
  <c r="C271" i="1"/>
  <c r="C272" i="1"/>
  <c r="N272" i="1" s="1"/>
  <c r="C273" i="1"/>
  <c r="C274" i="1"/>
  <c r="C275" i="1"/>
  <c r="C276" i="1"/>
  <c r="N276" i="1" s="1"/>
  <c r="C277" i="1"/>
  <c r="C278" i="1"/>
  <c r="C279" i="1"/>
  <c r="C280" i="1"/>
  <c r="N280" i="1" s="1"/>
  <c r="C281" i="1"/>
  <c r="C282" i="1"/>
  <c r="C283" i="1"/>
  <c r="C284" i="1"/>
  <c r="N284" i="1" s="1"/>
  <c r="C285" i="1"/>
  <c r="C286" i="1"/>
  <c r="C287" i="1"/>
  <c r="C288" i="1"/>
  <c r="N288" i="1" s="1"/>
  <c r="C289" i="1"/>
  <c r="C290" i="1"/>
  <c r="C291" i="1"/>
  <c r="C292" i="1"/>
  <c r="N292" i="1" s="1"/>
  <c r="C293" i="1"/>
  <c r="C294" i="1"/>
  <c r="C295" i="1"/>
  <c r="C296" i="1"/>
  <c r="N296" i="1" s="1"/>
  <c r="C297" i="1"/>
  <c r="C298" i="1"/>
  <c r="C299" i="1"/>
  <c r="C300" i="1"/>
  <c r="N300" i="1" s="1"/>
  <c r="C301" i="1"/>
  <c r="C302" i="1"/>
  <c r="C303" i="1"/>
  <c r="C304" i="1"/>
  <c r="N304" i="1" s="1"/>
  <c r="C305" i="1"/>
  <c r="C306" i="1"/>
  <c r="C307" i="1"/>
  <c r="C308" i="1"/>
  <c r="N308" i="1" s="1"/>
  <c r="C309" i="1"/>
  <c r="C310" i="1"/>
  <c r="C311" i="1"/>
  <c r="C312" i="1"/>
  <c r="N312" i="1" s="1"/>
  <c r="C313" i="1"/>
  <c r="C314" i="1"/>
  <c r="C315" i="1"/>
  <c r="C316" i="1"/>
  <c r="N316" i="1" s="1"/>
  <c r="C317" i="1"/>
  <c r="C318" i="1"/>
  <c r="C319" i="1"/>
  <c r="C320" i="1"/>
  <c r="N320" i="1" s="1"/>
  <c r="C321" i="1"/>
  <c r="C322" i="1"/>
  <c r="C323" i="1"/>
  <c r="C324" i="1"/>
  <c r="N324" i="1" s="1"/>
  <c r="C325" i="1"/>
  <c r="C326" i="1"/>
  <c r="C327" i="1"/>
  <c r="C328" i="1"/>
  <c r="N328" i="1" s="1"/>
  <c r="C329" i="1"/>
  <c r="C330" i="1"/>
  <c r="C331" i="1"/>
  <c r="C332" i="1"/>
  <c r="N332" i="1" s="1"/>
  <c r="C333" i="1"/>
  <c r="C334" i="1"/>
  <c r="C335" i="1"/>
  <c r="C336" i="1"/>
  <c r="N336" i="1" s="1"/>
  <c r="C337" i="1"/>
  <c r="C338" i="1"/>
  <c r="C339" i="1"/>
  <c r="C340" i="1"/>
  <c r="N340" i="1" s="1"/>
  <c r="C341" i="1"/>
  <c r="C342" i="1"/>
  <c r="C343" i="1"/>
  <c r="C344" i="1"/>
  <c r="N344" i="1" s="1"/>
  <c r="C345" i="1"/>
  <c r="C346" i="1"/>
  <c r="C347" i="1"/>
  <c r="C348" i="1"/>
  <c r="N348" i="1" s="1"/>
  <c r="C349" i="1"/>
  <c r="C350" i="1"/>
  <c r="C351" i="1"/>
  <c r="C352" i="1"/>
  <c r="N352" i="1" s="1"/>
  <c r="C353" i="1"/>
  <c r="C354" i="1"/>
  <c r="C355" i="1"/>
  <c r="C356" i="1"/>
  <c r="N356" i="1" s="1"/>
  <c r="C357" i="1"/>
  <c r="C358" i="1"/>
  <c r="C359" i="1"/>
  <c r="C360" i="1"/>
  <c r="N360" i="1" s="1"/>
  <c r="C361" i="1"/>
  <c r="C362" i="1"/>
  <c r="C363" i="1"/>
  <c r="C364" i="1"/>
  <c r="N364" i="1" s="1"/>
  <c r="C365" i="1"/>
  <c r="C366" i="1"/>
  <c r="C367" i="1"/>
  <c r="C368" i="1"/>
  <c r="N368" i="1" s="1"/>
  <c r="C369" i="1"/>
  <c r="C370" i="1"/>
  <c r="C371" i="1"/>
  <c r="C372" i="1"/>
  <c r="N372" i="1" s="1"/>
  <c r="C373" i="1"/>
  <c r="C374" i="1"/>
  <c r="C375" i="1"/>
  <c r="C376" i="1"/>
  <c r="N376" i="1" s="1"/>
  <c r="C377" i="1"/>
  <c r="C378" i="1"/>
  <c r="C379" i="1"/>
  <c r="C380" i="1"/>
  <c r="N380" i="1" s="1"/>
  <c r="C381" i="1"/>
  <c r="C382" i="1"/>
  <c r="C383" i="1"/>
  <c r="C384" i="1"/>
  <c r="N384" i="1" s="1"/>
  <c r="C385" i="1"/>
  <c r="C386" i="1"/>
  <c r="C387" i="1"/>
  <c r="C388" i="1"/>
  <c r="N388" i="1" s="1"/>
  <c r="C389" i="1"/>
  <c r="C390" i="1"/>
  <c r="C391" i="1"/>
  <c r="C392" i="1"/>
  <c r="N392" i="1" s="1"/>
  <c r="C393" i="1"/>
  <c r="C394" i="1"/>
  <c r="C395" i="1"/>
  <c r="C396" i="1"/>
  <c r="N396" i="1" s="1"/>
  <c r="C397" i="1"/>
  <c r="C398" i="1"/>
  <c r="C399" i="1"/>
  <c r="C400" i="1"/>
  <c r="N400" i="1" s="1"/>
  <c r="C401" i="1"/>
  <c r="C402" i="1"/>
  <c r="C403" i="1"/>
  <c r="C404" i="1"/>
  <c r="N404" i="1" s="1"/>
  <c r="C405" i="1"/>
  <c r="C406" i="1"/>
  <c r="C407" i="1"/>
  <c r="C408" i="1"/>
  <c r="N408" i="1" s="1"/>
  <c r="C409" i="1"/>
  <c r="C410" i="1"/>
  <c r="C411" i="1"/>
  <c r="C412" i="1"/>
  <c r="N412" i="1" s="1"/>
  <c r="C413" i="1"/>
  <c r="C414" i="1"/>
  <c r="C415" i="1"/>
  <c r="C416" i="1"/>
  <c r="N416" i="1" s="1"/>
  <c r="C417" i="1"/>
  <c r="C418" i="1"/>
  <c r="C419" i="1"/>
  <c r="C420" i="1"/>
  <c r="N420" i="1" s="1"/>
  <c r="C421" i="1"/>
  <c r="C422" i="1"/>
  <c r="C423" i="1"/>
  <c r="C424" i="1"/>
  <c r="N424" i="1" s="1"/>
  <c r="C425" i="1"/>
  <c r="C426" i="1"/>
  <c r="C427" i="1"/>
  <c r="C428" i="1"/>
  <c r="N428" i="1" s="1"/>
  <c r="C429" i="1"/>
  <c r="C430" i="1"/>
  <c r="N430" i="1" s="1"/>
  <c r="C431" i="1"/>
  <c r="C432" i="1"/>
  <c r="N432" i="1" s="1"/>
  <c r="C433" i="1"/>
  <c r="C434" i="1"/>
  <c r="N434" i="1" s="1"/>
  <c r="C435" i="1"/>
  <c r="C436" i="1"/>
  <c r="N436" i="1" s="1"/>
  <c r="C437" i="1"/>
  <c r="C438" i="1"/>
  <c r="N438" i="1" s="1"/>
  <c r="C439" i="1"/>
  <c r="C440" i="1"/>
  <c r="N440" i="1" s="1"/>
  <c r="C441" i="1"/>
  <c r="C442" i="1"/>
  <c r="N442" i="1" s="1"/>
  <c r="C443" i="1"/>
  <c r="C444" i="1"/>
  <c r="N444" i="1" s="1"/>
  <c r="C445" i="1"/>
  <c r="C446" i="1"/>
  <c r="N446" i="1" s="1"/>
  <c r="C447" i="1"/>
  <c r="C448" i="1"/>
  <c r="N448" i="1" s="1"/>
  <c r="C449" i="1"/>
  <c r="C450" i="1"/>
  <c r="N450" i="1" s="1"/>
  <c r="C451" i="1"/>
  <c r="C452" i="1"/>
  <c r="N452" i="1" s="1"/>
  <c r="C453" i="1"/>
  <c r="C454" i="1"/>
  <c r="N454" i="1" s="1"/>
  <c r="C455" i="1"/>
  <c r="C456" i="1"/>
  <c r="N456" i="1" s="1"/>
  <c r="C457" i="1"/>
  <c r="C458" i="1"/>
  <c r="N458" i="1" s="1"/>
  <c r="C459" i="1"/>
  <c r="C460" i="1"/>
  <c r="N460" i="1" s="1"/>
  <c r="C461" i="1"/>
  <c r="C462" i="1"/>
  <c r="N462" i="1" s="1"/>
  <c r="C463" i="1"/>
  <c r="C464" i="1"/>
  <c r="N464" i="1" s="1"/>
  <c r="C465" i="1"/>
  <c r="C466" i="1"/>
  <c r="N466" i="1" s="1"/>
  <c r="C467" i="1"/>
  <c r="C468" i="1"/>
  <c r="N468" i="1" s="1"/>
  <c r="C469" i="1"/>
  <c r="C470" i="1"/>
  <c r="N470" i="1" s="1"/>
  <c r="C471" i="1"/>
  <c r="C472" i="1"/>
  <c r="N472" i="1" s="1"/>
  <c r="C473" i="1"/>
  <c r="C474" i="1"/>
  <c r="N474" i="1" s="1"/>
  <c r="C475" i="1"/>
  <c r="C476" i="1"/>
  <c r="N476" i="1" s="1"/>
  <c r="C477" i="1"/>
  <c r="C478" i="1"/>
  <c r="N478" i="1" s="1"/>
  <c r="C479" i="1"/>
  <c r="C480" i="1"/>
  <c r="N480" i="1" s="1"/>
  <c r="C481" i="1"/>
  <c r="C482" i="1"/>
  <c r="N482" i="1" s="1"/>
  <c r="C483" i="1"/>
  <c r="C484" i="1"/>
  <c r="N484" i="1" s="1"/>
  <c r="C485" i="1"/>
  <c r="C486" i="1"/>
  <c r="N486" i="1" s="1"/>
  <c r="C487" i="1"/>
  <c r="C488" i="1"/>
  <c r="N488" i="1" s="1"/>
  <c r="C489" i="1"/>
  <c r="C490" i="1"/>
  <c r="N490" i="1" s="1"/>
  <c r="C491" i="1"/>
  <c r="C492" i="1"/>
  <c r="N492" i="1" s="1"/>
  <c r="C493" i="1"/>
  <c r="C494" i="1"/>
  <c r="N494" i="1" s="1"/>
  <c r="C495" i="1"/>
  <c r="C496" i="1"/>
  <c r="N496" i="1" s="1"/>
  <c r="C497" i="1"/>
  <c r="C498" i="1"/>
  <c r="N498" i="1" s="1"/>
  <c r="C499" i="1"/>
  <c r="C500" i="1"/>
  <c r="N500" i="1" s="1"/>
  <c r="C501" i="1"/>
  <c r="C502" i="1"/>
  <c r="N502" i="1" s="1"/>
  <c r="C503" i="1"/>
  <c r="C504" i="1"/>
  <c r="N504" i="1" s="1"/>
  <c r="C505" i="1"/>
  <c r="C506" i="1"/>
  <c r="N506" i="1" s="1"/>
  <c r="C507" i="1"/>
  <c r="C508" i="1"/>
  <c r="N508" i="1" s="1"/>
  <c r="C509" i="1"/>
  <c r="C510" i="1"/>
  <c r="N510" i="1" s="1"/>
  <c r="C511" i="1"/>
  <c r="C512" i="1"/>
  <c r="N512" i="1" s="1"/>
  <c r="C513" i="1"/>
  <c r="C514" i="1"/>
  <c r="N514" i="1" s="1"/>
  <c r="C515" i="1"/>
  <c r="C516" i="1"/>
  <c r="N516" i="1" s="1"/>
  <c r="C517" i="1"/>
  <c r="C518" i="1"/>
  <c r="N518" i="1" s="1"/>
  <c r="C519" i="1"/>
  <c r="C520" i="1"/>
  <c r="N520" i="1" s="1"/>
  <c r="C521" i="1"/>
  <c r="C522" i="1"/>
  <c r="N522" i="1" s="1"/>
  <c r="C523" i="1"/>
  <c r="C524" i="1"/>
  <c r="N524" i="1" s="1"/>
  <c r="C525" i="1"/>
  <c r="C526" i="1"/>
  <c r="C527" i="1"/>
  <c r="C528" i="1"/>
  <c r="N528" i="1" s="1"/>
  <c r="C529" i="1"/>
  <c r="C530" i="1"/>
  <c r="N530" i="1" s="1"/>
  <c r="C531" i="1"/>
  <c r="C532" i="1"/>
  <c r="N532" i="1" s="1"/>
  <c r="C533" i="1"/>
  <c r="C534" i="1"/>
  <c r="N534" i="1" s="1"/>
  <c r="C535" i="1"/>
  <c r="C536" i="1"/>
  <c r="N536" i="1" s="1"/>
  <c r="C537" i="1"/>
  <c r="C538" i="1"/>
  <c r="N538" i="1" s="1"/>
  <c r="C539" i="1"/>
  <c r="C540" i="1"/>
  <c r="N540" i="1" s="1"/>
  <c r="C541" i="1"/>
  <c r="C542" i="1"/>
  <c r="N542" i="1" s="1"/>
  <c r="C543" i="1"/>
  <c r="C544" i="1"/>
  <c r="N544" i="1" s="1"/>
  <c r="C545" i="1"/>
  <c r="C546" i="1"/>
  <c r="N546" i="1" s="1"/>
  <c r="C547" i="1"/>
  <c r="C548" i="1"/>
  <c r="N548" i="1" s="1"/>
  <c r="C549" i="1"/>
  <c r="C550" i="1"/>
  <c r="N550" i="1" s="1"/>
  <c r="C551" i="1"/>
  <c r="C552" i="1"/>
  <c r="N552" i="1" s="1"/>
  <c r="C553" i="1"/>
  <c r="C554" i="1"/>
  <c r="N554" i="1" s="1"/>
  <c r="C555" i="1"/>
  <c r="C556" i="1"/>
  <c r="N556" i="1" s="1"/>
  <c r="C557" i="1"/>
  <c r="C558" i="1"/>
  <c r="N558" i="1" s="1"/>
  <c r="C559" i="1"/>
  <c r="C560" i="1"/>
  <c r="N560" i="1" s="1"/>
  <c r="C561" i="1"/>
  <c r="C562" i="1"/>
  <c r="N562" i="1" s="1"/>
  <c r="C563" i="1"/>
  <c r="C564" i="1"/>
  <c r="N564" i="1" s="1"/>
  <c r="C565" i="1"/>
  <c r="C566" i="1"/>
  <c r="N566" i="1" s="1"/>
  <c r="C567" i="1"/>
  <c r="C568" i="1"/>
  <c r="N568" i="1" s="1"/>
  <c r="C569" i="1"/>
  <c r="C570" i="1"/>
  <c r="N570" i="1" s="1"/>
  <c r="C571" i="1"/>
  <c r="C572" i="1"/>
  <c r="N572" i="1" s="1"/>
  <c r="C573" i="1"/>
  <c r="C574" i="1"/>
  <c r="N574" i="1" s="1"/>
  <c r="C575" i="1"/>
  <c r="C576" i="1"/>
  <c r="N576" i="1" s="1"/>
  <c r="C577" i="1"/>
  <c r="C578" i="1"/>
  <c r="N578" i="1" s="1"/>
  <c r="C579" i="1"/>
  <c r="C580" i="1"/>
  <c r="N580" i="1" s="1"/>
  <c r="C581" i="1"/>
  <c r="C582" i="1"/>
  <c r="N582" i="1" s="1"/>
  <c r="C13" i="1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579" i="4"/>
  <c r="N580" i="4"/>
  <c r="N581" i="4"/>
  <c r="N582" i="4"/>
  <c r="N13" i="4"/>
  <c r="N526" i="1" l="1"/>
  <c r="N426" i="1"/>
  <c r="N422" i="1"/>
  <c r="N418" i="1"/>
  <c r="N414" i="1"/>
  <c r="N410" i="1"/>
  <c r="N406" i="1"/>
  <c r="N402" i="1"/>
  <c r="N398" i="1"/>
  <c r="N394" i="1"/>
  <c r="N390" i="1"/>
  <c r="N386" i="1"/>
  <c r="N382" i="1"/>
  <c r="N378" i="1"/>
  <c r="N374" i="1"/>
  <c r="N370" i="1"/>
  <c r="N366" i="1"/>
  <c r="N362" i="1"/>
  <c r="N358" i="1"/>
  <c r="N354" i="1"/>
  <c r="N350" i="1"/>
  <c r="N346" i="1"/>
  <c r="N342" i="1"/>
  <c r="N338" i="1"/>
  <c r="N334" i="1"/>
  <c r="N330" i="1"/>
  <c r="N326" i="1"/>
  <c r="N322" i="1"/>
  <c r="N318" i="1"/>
  <c r="N314" i="1"/>
  <c r="N310" i="1"/>
  <c r="N306" i="1"/>
  <c r="N302" i="1"/>
  <c r="N298" i="1"/>
  <c r="N294" i="1"/>
  <c r="N290" i="1"/>
  <c r="N286" i="1"/>
  <c r="N282" i="1"/>
  <c r="N278" i="1"/>
  <c r="N274" i="1"/>
  <c r="N270" i="1"/>
  <c r="N266" i="1"/>
  <c r="N262" i="1"/>
  <c r="N258" i="1"/>
  <c r="N254" i="1"/>
  <c r="N250" i="1"/>
  <c r="N246" i="1"/>
  <c r="N242" i="1"/>
  <c r="N238" i="1"/>
  <c r="N234" i="1"/>
  <c r="N230" i="1"/>
  <c r="N226" i="1"/>
  <c r="N222" i="1"/>
  <c r="N218" i="1"/>
  <c r="N214" i="1"/>
  <c r="N210" i="1"/>
  <c r="N206" i="1"/>
  <c r="N202" i="1"/>
  <c r="N198" i="1"/>
  <c r="N194" i="1"/>
  <c r="N190" i="1"/>
  <c r="N186" i="1"/>
  <c r="N182" i="1"/>
  <c r="N178" i="1"/>
  <c r="N174" i="1"/>
  <c r="N170" i="1"/>
  <c r="N166" i="1"/>
  <c r="N162" i="1"/>
  <c r="N158" i="1"/>
  <c r="N154" i="1"/>
  <c r="N150" i="1"/>
  <c r="N146" i="1"/>
  <c r="N142" i="1"/>
  <c r="N138" i="1"/>
  <c r="N134" i="1"/>
  <c r="N130" i="1"/>
  <c r="N126" i="1"/>
  <c r="N122" i="1"/>
  <c r="N118" i="1"/>
  <c r="N114" i="1"/>
  <c r="N110" i="1"/>
  <c r="N106" i="1"/>
  <c r="N102" i="1"/>
  <c r="N98" i="1"/>
  <c r="N94" i="1"/>
  <c r="N90" i="1"/>
  <c r="N86" i="1"/>
  <c r="N82" i="1"/>
  <c r="N78" i="1"/>
  <c r="N74" i="1"/>
  <c r="N70" i="1"/>
  <c r="N66" i="1"/>
  <c r="N62" i="1"/>
  <c r="N58" i="1"/>
  <c r="N54" i="1"/>
  <c r="N50" i="1"/>
  <c r="N46" i="1"/>
  <c r="N42" i="1"/>
  <c r="N38" i="1"/>
  <c r="N34" i="1"/>
  <c r="N30" i="1"/>
  <c r="N26" i="1"/>
  <c r="N22" i="1"/>
  <c r="N18" i="1"/>
  <c r="N14" i="1"/>
  <c r="E583" i="1"/>
  <c r="N583" i="4"/>
  <c r="C583" i="1"/>
  <c r="N581" i="1"/>
  <c r="N579" i="1"/>
  <c r="N577" i="1"/>
  <c r="N575" i="1"/>
  <c r="N573" i="1"/>
  <c r="N571" i="1"/>
  <c r="N569" i="1"/>
  <c r="N567" i="1"/>
  <c r="N565" i="1"/>
  <c r="N563" i="1"/>
  <c r="N561" i="1"/>
  <c r="N559" i="1"/>
  <c r="N557" i="1"/>
  <c r="N555" i="1"/>
  <c r="N553" i="1"/>
  <c r="N551" i="1"/>
  <c r="N549" i="1"/>
  <c r="N547" i="1"/>
  <c r="N545" i="1"/>
  <c r="N543" i="1"/>
  <c r="N541" i="1"/>
  <c r="N539" i="1"/>
  <c r="N537" i="1"/>
  <c r="N535" i="1"/>
  <c r="N533" i="1"/>
  <c r="N531" i="1"/>
  <c r="N529" i="1"/>
  <c r="N527" i="1"/>
  <c r="N525" i="1"/>
  <c r="N523" i="1"/>
  <c r="N521" i="1"/>
  <c r="N519" i="1"/>
  <c r="N517" i="1"/>
  <c r="N515" i="1"/>
  <c r="N513" i="1"/>
  <c r="N511" i="1"/>
  <c r="N509" i="1"/>
  <c r="N507" i="1"/>
  <c r="N505" i="1"/>
  <c r="N503" i="1"/>
  <c r="N501" i="1"/>
  <c r="N499" i="1"/>
  <c r="N497" i="1"/>
  <c r="N495" i="1"/>
  <c r="N493" i="1"/>
  <c r="N491" i="1"/>
  <c r="N489" i="1"/>
  <c r="N487" i="1"/>
  <c r="N485" i="1"/>
  <c r="N483" i="1"/>
  <c r="N481" i="1"/>
  <c r="N479" i="1"/>
  <c r="N477" i="1"/>
  <c r="N475" i="1"/>
  <c r="N473" i="1"/>
  <c r="N471" i="1"/>
  <c r="N469" i="1"/>
  <c r="N467" i="1"/>
  <c r="N465" i="1"/>
  <c r="N463" i="1"/>
  <c r="N461" i="1"/>
  <c r="N459" i="1"/>
  <c r="N457" i="1"/>
  <c r="N455" i="1"/>
  <c r="N453" i="1"/>
  <c r="N451" i="1"/>
  <c r="N449" i="1"/>
  <c r="N447" i="1"/>
  <c r="N445" i="1"/>
  <c r="N443" i="1"/>
  <c r="N441" i="1"/>
  <c r="N439" i="1"/>
  <c r="N437" i="1"/>
  <c r="N435" i="1"/>
  <c r="N433" i="1"/>
  <c r="N431" i="1"/>
  <c r="N429" i="1"/>
  <c r="N427" i="1"/>
  <c r="N425" i="1"/>
  <c r="N423" i="1"/>
  <c r="N421" i="1"/>
  <c r="N419" i="1"/>
  <c r="N417" i="1"/>
  <c r="N415" i="1"/>
  <c r="N413" i="1"/>
  <c r="N411" i="1"/>
  <c r="N409" i="1"/>
  <c r="N407" i="1"/>
  <c r="N405" i="1"/>
  <c r="N403" i="1"/>
  <c r="N401" i="1"/>
  <c r="N399" i="1"/>
  <c r="N397" i="1"/>
  <c r="N395" i="1"/>
  <c r="N393" i="1"/>
  <c r="N391" i="1"/>
  <c r="N389" i="1"/>
  <c r="N387" i="1"/>
  <c r="N385" i="1"/>
  <c r="N383" i="1"/>
  <c r="N381" i="1"/>
  <c r="N379" i="1"/>
  <c r="N377" i="1"/>
  <c r="N375" i="1"/>
  <c r="N373" i="1"/>
  <c r="N371" i="1"/>
  <c r="N369" i="1"/>
  <c r="N367" i="1"/>
  <c r="N365" i="1"/>
  <c r="N363" i="1"/>
  <c r="N361" i="1"/>
  <c r="N359" i="1"/>
  <c r="N357" i="1"/>
  <c r="N355" i="1"/>
  <c r="N353" i="1"/>
  <c r="N351" i="1"/>
  <c r="N349" i="1"/>
  <c r="N347" i="1"/>
  <c r="N345" i="1"/>
  <c r="N343" i="1"/>
  <c r="N341" i="1"/>
  <c r="N339" i="1"/>
  <c r="N337" i="1"/>
  <c r="N335" i="1"/>
  <c r="N333" i="1"/>
  <c r="N331" i="1"/>
  <c r="N329" i="1"/>
  <c r="N327" i="1"/>
  <c r="N325" i="1"/>
  <c r="N323" i="1"/>
  <c r="N321" i="1"/>
  <c r="N319" i="1"/>
  <c r="N317" i="1"/>
  <c r="N315" i="1"/>
  <c r="N313" i="1"/>
  <c r="N311" i="1"/>
  <c r="N309" i="1"/>
  <c r="N307" i="1"/>
  <c r="N305" i="1"/>
  <c r="N303" i="1"/>
  <c r="N301" i="1"/>
  <c r="N299" i="1"/>
  <c r="N297" i="1"/>
  <c r="N295" i="1"/>
  <c r="N293" i="1"/>
  <c r="N291" i="1"/>
  <c r="N289" i="1"/>
  <c r="N287" i="1"/>
  <c r="N285" i="1"/>
  <c r="N283" i="1"/>
  <c r="N281" i="1"/>
  <c r="N279" i="1"/>
  <c r="N277" i="1"/>
  <c r="N275" i="1"/>
  <c r="N273" i="1"/>
  <c r="N271" i="1"/>
  <c r="N269" i="1"/>
  <c r="N267" i="1"/>
  <c r="N265" i="1"/>
  <c r="N263" i="1"/>
  <c r="N261" i="1"/>
  <c r="N259" i="1"/>
  <c r="N257" i="1"/>
  <c r="N255" i="1"/>
  <c r="N253" i="1"/>
  <c r="N251" i="1"/>
  <c r="N249" i="1"/>
  <c r="N247" i="1"/>
  <c r="N245" i="1"/>
  <c r="N243" i="1"/>
  <c r="N241" i="1"/>
  <c r="N239" i="1"/>
  <c r="N237" i="1"/>
  <c r="N235" i="1"/>
  <c r="N233" i="1"/>
  <c r="N231" i="1"/>
  <c r="N229" i="1"/>
  <c r="N227" i="1"/>
  <c r="N225" i="1"/>
  <c r="N223" i="1"/>
  <c r="N221" i="1"/>
  <c r="N219" i="1"/>
  <c r="N217" i="1"/>
  <c r="N215" i="1"/>
  <c r="N213" i="1"/>
  <c r="N211" i="1"/>
  <c r="N209" i="1"/>
  <c r="N207" i="1"/>
  <c r="N205" i="1"/>
  <c r="N203" i="1"/>
  <c r="N201" i="1"/>
  <c r="N199" i="1"/>
  <c r="N197" i="1"/>
  <c r="N195" i="1"/>
  <c r="N193" i="1"/>
  <c r="N191" i="1"/>
  <c r="N189" i="1"/>
  <c r="N187" i="1"/>
  <c r="N185" i="1"/>
  <c r="N183" i="1"/>
  <c r="N181" i="1"/>
  <c r="N179" i="1"/>
  <c r="N177" i="1"/>
  <c r="N175" i="1"/>
  <c r="N173" i="1"/>
  <c r="N171" i="1"/>
  <c r="N169" i="1"/>
  <c r="N167" i="1"/>
  <c r="N165" i="1"/>
  <c r="N163" i="1"/>
  <c r="N161" i="1"/>
  <c r="N159" i="1"/>
  <c r="N157" i="1"/>
  <c r="N155" i="1"/>
  <c r="N153" i="1"/>
  <c r="N151" i="1"/>
  <c r="N149" i="1"/>
  <c r="N147" i="1"/>
  <c r="N145" i="1"/>
  <c r="N143" i="1"/>
  <c r="N141" i="1"/>
  <c r="N139" i="1"/>
  <c r="N137" i="1"/>
  <c r="N135" i="1"/>
  <c r="N133" i="1"/>
  <c r="N131" i="1"/>
  <c r="N129" i="1"/>
  <c r="N127" i="1"/>
  <c r="N125" i="1"/>
  <c r="N123" i="1"/>
  <c r="N121" i="1"/>
  <c r="N119" i="1"/>
  <c r="N117" i="1"/>
  <c r="N115" i="1"/>
  <c r="N113" i="1"/>
  <c r="N111" i="1"/>
  <c r="N109" i="1"/>
  <c r="N107" i="1"/>
  <c r="N105" i="1"/>
  <c r="N103" i="1"/>
  <c r="N101" i="1"/>
  <c r="N99" i="1"/>
  <c r="N97" i="1"/>
  <c r="N95" i="1"/>
  <c r="N93" i="1"/>
  <c r="N91" i="1"/>
  <c r="N89" i="1"/>
  <c r="N87" i="1"/>
  <c r="N85" i="1"/>
  <c r="N83" i="1"/>
  <c r="N81" i="1"/>
  <c r="N79" i="1"/>
  <c r="N77" i="1"/>
  <c r="N75" i="1"/>
  <c r="N73" i="1"/>
  <c r="N71" i="1"/>
  <c r="N69" i="1"/>
  <c r="N67" i="1"/>
  <c r="N65" i="1"/>
  <c r="N63" i="1"/>
  <c r="N61" i="1"/>
  <c r="N59" i="1"/>
  <c r="N57" i="1"/>
  <c r="N55" i="1"/>
  <c r="N53" i="1"/>
  <c r="N51" i="1"/>
  <c r="N49" i="1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D583" i="1"/>
  <c r="F583" i="1"/>
  <c r="M583" i="1"/>
  <c r="N13" i="1"/>
  <c r="N583" i="1" s="1"/>
  <c r="N58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13" i="2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13" i="3"/>
  <c r="N583" i="3" l="1"/>
</calcChain>
</file>

<file path=xl/sharedStrings.xml><?xml version="1.0" encoding="utf-8"?>
<sst xmlns="http://schemas.openxmlformats.org/spreadsheetml/2006/main" count="8329" uniqueCount="1163">
  <si>
    <t>Clave de Municipio</t>
  </si>
  <si>
    <t>Municipio</t>
  </si>
  <si>
    <t>Fondo General de Participaciones</t>
  </si>
  <si>
    <t>Fondo de Fomento Municipal</t>
  </si>
  <si>
    <t>Impuesto Especial sobre Productos y Servicios</t>
  </si>
  <si>
    <t>Fondo de Fiscalización</t>
  </si>
  <si>
    <t>Impuesto Sobre Automoviles Nuevos</t>
  </si>
  <si>
    <t>Fondo Resarcitorio sobre el ISAN</t>
  </si>
  <si>
    <t>Fondo de Compensación</t>
  </si>
  <si>
    <t>Impuesto Sobre la Venta Final de Gasolina y Diesel</t>
  </si>
  <si>
    <t>20% de Tenencia Federal</t>
  </si>
  <si>
    <t xml:space="preserve">ISR </t>
  </si>
  <si>
    <t>Hidrocarburos</t>
  </si>
  <si>
    <t>total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</si>
  <si>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</si>
  <si>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</si>
  <si>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</si>
  <si>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</si>
  <si>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</si>
  <si>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</si>
  <si>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</si>
  <si>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</si>
  <si>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</si>
  <si>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</si>
  <si>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</si>
  <si>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</si>
  <si>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</si>
  <si>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</si>
  <si>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</si>
  <si>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</si>
  <si>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</si>
  <si>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</si>
  <si>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</si>
  <si>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</si>
  <si>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</si>
  <si>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</si>
  <si>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</si>
  <si>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</si>
  <si>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</si>
  <si>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</si>
  <si>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</si>
  <si>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</si>
  <si>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</si>
  <si>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</si>
  <si>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</si>
  <si>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</si>
  <si>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</si>
  <si>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</si>
  <si>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</si>
  <si>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</si>
  <si>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</si>
  <si>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</si>
  <si>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</si>
  <si>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</si>
  <si>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</si>
  <si>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</si>
  <si>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</si>
  <si>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</si>
  <si>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</si>
  <si>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</si>
  <si>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</si>
  <si>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</si>
  <si>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</si>
  <si>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</si>
  <si>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</si>
  <si>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</si>
  <si>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</si>
  <si>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</si>
  <si>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</si>
  <si>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</si>
  <si>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</si>
  <si>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</si>
  <si>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</si>
  <si>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</si>
  <si>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</si>
  <si>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</si>
  <si>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</si>
  <si>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</si>
  <si>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</si>
  <si>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</si>
  <si>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</si>
  <si>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</si>
  <si>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</si>
  <si>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</si>
  <si>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</si>
  <si>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</si>
  <si>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</si>
  <si>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</si>
  <si>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</si>
  <si>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</si>
  <si>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</si>
  <si>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</si>
  <si>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</si>
  <si>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</si>
  <si>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</si>
  <si>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</si>
  <si>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</si>
  <si>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</si>
  <si>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</si>
  <si>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</si>
  <si>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</si>
  <si>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</si>
  <si>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</si>
  <si>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</si>
  <si>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</si>
  <si>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</si>
  <si>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</si>
  <si>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</si>
  <si>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</si>
  <si>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</si>
  <si>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</si>
  <si>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</si>
  <si>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</si>
  <si>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</si>
  <si>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</si>
  <si>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</si>
  <si>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</si>
  <si>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</si>
  <si>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</si>
  <si>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</si>
  <si>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</si>
  <si>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</si>
  <si>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</si>
  <si>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</si>
  <si>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</si>
  <si>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</si>
  <si>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</si>
  <si>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</si>
  <si>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</si>
  <si>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</si>
  <si>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</si>
  <si>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</si>
  <si>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</si>
  <si>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</si>
  <si>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</si>
  <si>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</si>
  <si>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</si>
  <si>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</si>
  <si>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</si>
  <si>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</si>
  <si>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</si>
  <si>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</si>
  <si>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</si>
  <si>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</si>
  <si>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</si>
  <si>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</si>
  <si>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</si>
  <si>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</si>
  <si>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</si>
  <si>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</si>
  <si>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</si>
  <si>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</si>
  <si>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</si>
  <si>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</si>
  <si>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</si>
  <si>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</si>
  <si>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</si>
  <si>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</si>
  <si>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</si>
  <si>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</si>
  <si>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</si>
  <si>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</si>
  <si>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</si>
  <si>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</si>
  <si>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</si>
  <si>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</si>
  <si>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</si>
  <si>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</si>
  <si>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</si>
  <si>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</si>
  <si>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</si>
  <si>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</si>
  <si>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</si>
  <si>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</si>
  <si>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</si>
  <si>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</si>
  <si>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</si>
  <si>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</si>
  <si>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</si>
  <si>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</si>
  <si>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</si>
  <si>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</si>
  <si>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</si>
  <si>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</si>
  <si>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</si>
  <si>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</si>
  <si>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</si>
  <si>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</si>
  <si>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</si>
  <si>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</si>
  <si>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</si>
  <si>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</si>
  <si>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</si>
  <si>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</si>
  <si>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</si>
  <si>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</si>
  <si>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</si>
  <si>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</si>
  <si>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</si>
  <si>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</si>
  <si>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</si>
  <si>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</si>
  <si>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</si>
  <si>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</si>
  <si>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</si>
  <si>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</si>
  <si>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</si>
  <si>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</si>
  <si>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</si>
  <si>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</si>
  <si>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</si>
  <si>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</si>
  <si>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</si>
  <si>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</si>
  <si>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</si>
  <si>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</si>
  <si>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</si>
  <si>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</si>
  <si>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</si>
  <si>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</si>
  <si>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</si>
  <si>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</si>
  <si>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</si>
  <si>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</si>
  <si>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</si>
  <si>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</si>
  <si>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</si>
  <si>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</si>
  <si>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</si>
  <si>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</si>
  <si>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</si>
  <si>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</si>
  <si>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</si>
  <si>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</si>
  <si>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</si>
  <si>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</si>
  <si>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</si>
  <si>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</si>
  <si>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</si>
  <si>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</si>
  <si>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</si>
  <si>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</si>
  <si>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</si>
  <si>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</si>
  <si>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</si>
  <si>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</si>
  <si>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</si>
  <si>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</si>
  <si>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</si>
  <si>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</si>
  <si>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</si>
  <si>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</si>
  <si>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</si>
  <si>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</si>
  <si>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</si>
  <si>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</si>
  <si>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</si>
  <si>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</si>
  <si>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</si>
  <si>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</si>
  <si>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</si>
  <si>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</si>
  <si>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</si>
  <si>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</si>
  <si>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</si>
  <si>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</si>
  <si>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</si>
  <si>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</si>
  <si>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</si>
  <si>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</si>
  <si>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</si>
  <si>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</si>
  <si>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</si>
  <si>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</si>
  <si>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</si>
  <si>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</si>
  <si>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</si>
  <si>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</si>
  <si>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</si>
  <si>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</si>
  <si>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</si>
  <si>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</si>
  <si>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</si>
  <si>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</si>
  <si>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</si>
  <si>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</si>
  <si>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</si>
  <si>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</si>
  <si>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</si>
  <si>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</si>
  <si>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</si>
  <si>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</si>
  <si>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</si>
  <si>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</si>
  <si>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</si>
  <si>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</si>
  <si>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</si>
  <si>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</si>
  <si>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</si>
  <si>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</si>
  <si>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</si>
  <si>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</si>
  <si>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</si>
  <si>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</si>
  <si>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</si>
  <si>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</si>
  <si>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</si>
  <si>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</si>
  <si>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</si>
  <si>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</si>
  <si>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</si>
  <si>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</si>
  <si>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</si>
  <si>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</si>
  <si>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</si>
  <si>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</si>
  <si>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</si>
  <si>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</si>
  <si>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</si>
  <si>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</si>
  <si>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</si>
  <si>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</si>
  <si>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</si>
  <si>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</si>
  <si>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</si>
  <si>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</si>
  <si>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</si>
  <si>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</si>
  <si>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</si>
  <si>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</si>
  <si>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</si>
  <si>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</si>
  <si>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</si>
  <si>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</si>
  <si>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</si>
  <si>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</si>
  <si>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</si>
  <si>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</si>
  <si>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</si>
  <si>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</si>
  <si>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</si>
  <si>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</si>
  <si>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</si>
  <si>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</si>
  <si>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</si>
  <si>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</si>
  <si>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</si>
  <si>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</si>
  <si>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</si>
  <si>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</si>
  <si>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</si>
  <si>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</si>
  <si>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</si>
  <si>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</si>
  <si>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</si>
  <si>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</si>
  <si>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</si>
  <si>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</si>
  <si>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</si>
  <si>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</si>
  <si>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</si>
  <si>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</si>
  <si>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</si>
  <si>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</si>
  <si>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</si>
  <si>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</si>
  <si>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</si>
  <si>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</si>
  <si>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</si>
  <si>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</si>
  <si>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</si>
  <si>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</si>
  <si>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</si>
  <si>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</si>
  <si>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</si>
  <si>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</si>
  <si>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</si>
  <si>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</si>
  <si>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</si>
  <si>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</si>
  <si>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</si>
  <si>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</si>
  <si>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</si>
  <si>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</si>
  <si>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</si>
  <si>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</si>
  <si>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</si>
  <si>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</si>
  <si>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</si>
  <si>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</si>
  <si>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</si>
  <si>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</si>
  <si>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</si>
  <si>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</si>
  <si>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</si>
  <si>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</si>
  <si>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</si>
  <si>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</si>
  <si>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</si>
  <si>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</si>
  <si>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</si>
  <si>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</si>
  <si>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</si>
  <si>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</si>
  <si>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</si>
  <si>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</si>
  <si>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</si>
  <si>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</si>
  <si>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</si>
  <si>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</si>
  <si>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</si>
  <si>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</si>
  <si>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</si>
  <si>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</si>
  <si>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</si>
  <si>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</si>
  <si>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</si>
  <si>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</si>
  <si>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</si>
  <si>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</si>
  <si>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</si>
  <si>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</si>
  <si>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</si>
  <si>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</si>
  <si>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</si>
  <si>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</si>
  <si>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</si>
  <si>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</si>
  <si>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</si>
  <si>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 DTO. 08 -</t>
  </si>
  <si>
    <t>209</t>
  </si>
  <si>
    <t>SAN JUAN MIXTEPEC - 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</si>
  <si>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</si>
  <si>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</si>
  <si>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</si>
  <si>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</si>
  <si>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</si>
  <si>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</si>
  <si>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</si>
  <si>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</si>
  <si>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</si>
  <si>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</si>
  <si>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</si>
  <si>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</si>
  <si>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</si>
  <si>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</si>
  <si>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</si>
  <si>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</si>
  <si>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</si>
  <si>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</si>
  <si>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</si>
  <si>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</si>
  <si>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</si>
  <si>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</si>
  <si>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</si>
  <si>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</si>
  <si>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</si>
  <si>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</si>
  <si>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</si>
  <si>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</si>
  <si>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</si>
  <si>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</si>
  <si>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</si>
  <si>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</si>
  <si>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</si>
  <si>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</si>
  <si>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</si>
  <si>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</si>
  <si>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</si>
  <si>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</si>
  <si>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</si>
  <si>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</si>
  <si>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</si>
  <si>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</si>
  <si>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</si>
  <si>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</si>
  <si>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</si>
  <si>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</si>
  <si>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</si>
  <si>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</si>
  <si>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</si>
  <si>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</si>
  <si>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</si>
  <si>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</si>
  <si>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</si>
  <si>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</si>
  <si>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</si>
  <si>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</si>
  <si>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</si>
  <si>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</si>
  <si>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</si>
  <si>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</si>
  <si>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</si>
  <si>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</si>
  <si>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</si>
  <si>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</si>
  <si>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</si>
  <si>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</si>
  <si>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</si>
  <si>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</si>
  <si>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</si>
  <si>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</si>
  <si>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</si>
  <si>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</si>
  <si>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</si>
  <si>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</si>
  <si>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</si>
  <si>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</si>
  <si>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</si>
  <si>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</si>
  <si>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</si>
  <si>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</si>
  <si>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</si>
  <si>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</si>
  <si>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</si>
  <si>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</si>
  <si>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</si>
  <si>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</si>
  <si>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</si>
  <si>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</si>
  <si>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</si>
  <si>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</si>
  <si>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</si>
  <si>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</si>
  <si>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</si>
  <si>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</si>
  <si>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</si>
  <si>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</si>
  <si>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</si>
  <si>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</si>
  <si>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</si>
  <si>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</si>
  <si>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</si>
  <si>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</si>
  <si>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</si>
  <si>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</si>
  <si>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</si>
  <si>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</si>
  <si>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</si>
  <si>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</si>
  <si>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</si>
  <si>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</si>
  <si>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</si>
  <si>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</si>
  <si>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</si>
  <si>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</si>
  <si>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</si>
  <si>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</si>
  <si>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</si>
  <si>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</si>
  <si>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</si>
  <si>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</si>
  <si>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</si>
  <si>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</si>
  <si>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</si>
  <si>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</si>
  <si>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</si>
  <si>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</si>
  <si>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</si>
  <si>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</si>
  <si>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</si>
  <si>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</si>
  <si>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</si>
  <si>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</si>
  <si>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</si>
  <si>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</si>
  <si>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</si>
  <si>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</si>
  <si>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</si>
  <si>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</si>
  <si>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</si>
  <si>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</si>
  <si>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</si>
  <si>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</si>
  <si>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</si>
  <si>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</si>
  <si>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</si>
  <si>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</si>
  <si>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</si>
  <si>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</si>
  <si>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</si>
  <si>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</si>
  <si>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</si>
  <si>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</si>
  <si>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</si>
  <si>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</si>
  <si>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</si>
  <si>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</si>
  <si>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</si>
  <si>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</si>
  <si>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</si>
  <si>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</si>
  <si>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</si>
  <si>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</si>
  <si>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</si>
  <si>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</si>
  <si>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</si>
  <si>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</si>
  <si>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</si>
  <si>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</si>
  <si>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</si>
  <si>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</si>
  <si>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</si>
  <si>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</si>
  <si>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</si>
  <si>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</si>
  <si>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</si>
  <si>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</si>
  <si>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</si>
  <si>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</si>
  <si>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</si>
  <si>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</si>
  <si>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</si>
  <si>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</si>
  <si>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</si>
  <si>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</si>
  <si>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</si>
  <si>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</si>
  <si>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</si>
  <si>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</si>
  <si>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</si>
  <si>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</si>
  <si>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</si>
  <si>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</si>
  <si>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</si>
  <si>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</si>
  <si>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</si>
  <si>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</si>
  <si>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</si>
  <si>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</si>
  <si>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</si>
  <si>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</si>
  <si>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</si>
  <si>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</si>
  <si>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</si>
  <si>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</si>
  <si>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</si>
  <si>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</si>
  <si>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</si>
  <si>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</si>
  <si>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</si>
  <si>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</si>
  <si>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</si>
  <si>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</si>
  <si>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</si>
  <si>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</si>
  <si>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</si>
  <si>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</si>
  <si>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</si>
  <si>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 DTO. 22 -</t>
  </si>
  <si>
    <t>319</t>
  </si>
  <si>
    <t>SAN PEDRO MIXTEPEC - 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</si>
  <si>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</si>
  <si>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</si>
  <si>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</si>
  <si>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</si>
  <si>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</si>
  <si>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</si>
  <si>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</si>
  <si>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</si>
  <si>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</si>
  <si>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</si>
  <si>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</si>
  <si>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</si>
  <si>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</si>
  <si>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</si>
  <si>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</si>
  <si>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</si>
  <si>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</si>
  <si>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</si>
  <si>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</si>
  <si>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</si>
  <si>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</si>
  <si>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</si>
  <si>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</si>
  <si>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</si>
  <si>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</si>
  <si>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</si>
  <si>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</si>
  <si>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</si>
  <si>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</si>
  <si>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</si>
  <si>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</si>
  <si>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</si>
  <si>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</si>
  <si>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</si>
  <si>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</si>
  <si>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</si>
  <si>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</si>
  <si>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</si>
  <si>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</si>
  <si>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</si>
  <si>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</si>
  <si>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</si>
  <si>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</si>
  <si>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</si>
  <si>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</si>
  <si>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</si>
  <si>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</si>
  <si>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</si>
  <si>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</si>
  <si>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</si>
  <si>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</si>
  <si>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</si>
  <si>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</si>
  <si>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</si>
  <si>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</si>
  <si>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</si>
  <si>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</si>
  <si>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</si>
  <si>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</si>
  <si>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</si>
  <si>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</si>
  <si>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</si>
  <si>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</si>
  <si>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</si>
  <si>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</si>
  <si>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</si>
  <si>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</si>
  <si>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</si>
  <si>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</si>
  <si>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</si>
  <si>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</si>
  <si>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</si>
  <si>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</si>
  <si>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</si>
  <si>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</si>
  <si>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</si>
  <si>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</si>
  <si>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</si>
  <si>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</si>
  <si>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</si>
  <si>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</si>
  <si>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</si>
  <si>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</si>
  <si>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</si>
  <si>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</si>
  <si>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</si>
  <si>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</si>
  <si>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</si>
  <si>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</si>
  <si>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</si>
  <si>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</si>
  <si>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</si>
  <si>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</si>
  <si>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</si>
  <si>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</si>
  <si>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</si>
  <si>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</si>
  <si>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</si>
  <si>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</si>
  <si>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</si>
  <si>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</si>
  <si>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</si>
  <si>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</si>
  <si>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</si>
  <si>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</si>
  <si>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</si>
  <si>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</si>
  <si>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</si>
  <si>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</si>
  <si>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</si>
  <si>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</si>
  <si>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</si>
  <si>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</si>
  <si>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</si>
  <si>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</si>
  <si>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</si>
  <si>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</si>
  <si>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</si>
  <si>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</si>
  <si>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</si>
  <si>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</si>
  <si>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</si>
  <si>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</si>
  <si>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</si>
  <si>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</si>
  <si>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</si>
  <si>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</si>
  <si>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</si>
  <si>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</si>
  <si>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</si>
  <si>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</si>
  <si>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</si>
  <si>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</si>
  <si>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</si>
  <si>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</si>
  <si>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</si>
  <si>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</si>
  <si>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</si>
  <si>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</si>
  <si>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</si>
  <si>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</si>
  <si>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</si>
  <si>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</si>
  <si>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</si>
  <si>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</si>
  <si>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</si>
  <si>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</si>
  <si>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</si>
  <si>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</si>
  <si>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</si>
  <si>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</si>
  <si>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</si>
  <si>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</si>
  <si>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</si>
  <si>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</si>
  <si>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</si>
  <si>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</si>
  <si>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</si>
  <si>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</si>
  <si>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</si>
  <si>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</si>
  <si>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</si>
  <si>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</si>
  <si>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</si>
  <si>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</si>
  <si>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</si>
  <si>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</si>
  <si>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</si>
  <si>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</si>
  <si>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</si>
  <si>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</si>
  <si>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</si>
  <si>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</si>
  <si>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</si>
  <si>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</si>
  <si>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</si>
  <si>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</si>
  <si>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</si>
  <si>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</si>
  <si>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</si>
  <si>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</si>
  <si>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</si>
  <si>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</si>
  <si>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</si>
  <si>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</si>
  <si>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</si>
  <si>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</si>
  <si>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</si>
  <si>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</si>
  <si>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</si>
  <si>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</si>
  <si>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</si>
  <si>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</si>
  <si>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</si>
  <si>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</si>
  <si>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</si>
  <si>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</si>
  <si>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</si>
  <si>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</si>
  <si>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</si>
  <si>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</si>
  <si>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</si>
  <si>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</si>
  <si>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</si>
  <si>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</si>
  <si>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</si>
  <si>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</si>
  <si>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</si>
  <si>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</si>
  <si>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</si>
  <si>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</si>
  <si>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</si>
  <si>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</si>
  <si>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</si>
  <si>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</si>
  <si>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</si>
  <si>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</si>
  <si>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</si>
  <si>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</si>
  <si>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</si>
  <si>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</si>
  <si>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</si>
  <si>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</si>
  <si>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</si>
  <si>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</si>
  <si>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</si>
  <si>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</si>
  <si>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</si>
  <si>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</si>
  <si>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</si>
  <si>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</si>
  <si>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</si>
  <si>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</si>
  <si>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</si>
  <si>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</si>
  <si>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</si>
  <si>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</si>
  <si>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</si>
  <si>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</si>
  <si>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</si>
  <si>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</si>
  <si>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</si>
  <si>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</si>
  <si>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</si>
  <si>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</si>
  <si>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</si>
  <si>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</si>
  <si>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</si>
  <si>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</si>
  <si>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</si>
  <si>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</si>
  <si>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</si>
  <si>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</si>
  <si>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</si>
  <si>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</si>
  <si>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</si>
  <si>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</si>
  <si>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</si>
  <si>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</si>
  <si>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</si>
  <si>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</si>
  <si>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</si>
  <si>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</si>
  <si>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</si>
  <si>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</si>
  <si>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</si>
  <si>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</si>
  <si>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</si>
  <si>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</si>
  <si>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</si>
  <si>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</si>
  <si>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</si>
  <si>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</si>
  <si>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</si>
  <si>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</si>
  <si>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</si>
  <si>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</si>
  <si>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</si>
  <si>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</si>
  <si>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</si>
  <si>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</si>
  <si>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</si>
  <si>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</si>
  <si>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 xml:space="preserve"> 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</si>
  <si>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</si>
  <si>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</si>
  <si>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</si>
  <si>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</si>
  <si>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</si>
  <si>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</si>
  <si>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</si>
  <si>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</si>
  <si>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</si>
  <si>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</si>
  <si>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</si>
  <si>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</si>
  <si>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</si>
  <si>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</si>
  <si>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</si>
  <si>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</si>
  <si>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</si>
  <si>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</si>
  <si>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</si>
  <si>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</si>
  <si>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</si>
  <si>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</si>
  <si>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</si>
  <si>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</si>
  <si>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</si>
  <si>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</si>
  <si>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</si>
  <si>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</si>
  <si>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</si>
  <si>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</si>
  <si>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</si>
  <si>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</si>
  <si>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</si>
  <si>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</si>
  <si>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</si>
  <si>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</si>
  <si>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</si>
  <si>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</si>
  <si>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</si>
  <si>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</si>
  <si>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</si>
  <si>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</si>
  <si>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</si>
  <si>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</si>
  <si>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</si>
  <si>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</si>
  <si>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</si>
  <si>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</si>
  <si>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</si>
  <si>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</si>
  <si>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</si>
  <si>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</si>
  <si>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</si>
  <si>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</si>
  <si>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</si>
  <si>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</si>
  <si>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</si>
  <si>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</si>
  <si>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</si>
  <si>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</si>
  <si>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</si>
  <si>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</si>
  <si>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</si>
  <si>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</si>
  <si>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</si>
  <si>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</si>
  <si>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</si>
  <si>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</si>
  <si>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</si>
  <si>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</si>
  <si>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</si>
  <si>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</si>
  <si>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</si>
  <si>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</si>
  <si>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</si>
  <si>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</si>
  <si>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</si>
  <si>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</si>
  <si>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</si>
  <si>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</si>
  <si>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</si>
  <si>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</si>
  <si>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</si>
  <si>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</si>
  <si>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</si>
  <si>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</si>
  <si>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</si>
  <si>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</si>
  <si>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</si>
  <si>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</si>
  <si>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</si>
  <si>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</si>
  <si>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</si>
  <si>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</si>
  <si>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</si>
  <si>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</si>
  <si>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</si>
  <si>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</si>
  <si>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</si>
  <si>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</si>
  <si>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</si>
  <si>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</si>
  <si>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</si>
  <si>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</si>
  <si>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</si>
  <si>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</si>
  <si>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</si>
  <si>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</si>
  <si>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</si>
  <si>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</si>
  <si>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</si>
  <si>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</si>
  <si>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</si>
  <si>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</si>
  <si>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</si>
  <si>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</si>
  <si>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</si>
  <si>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</si>
  <si>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</si>
  <si>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</si>
  <si>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</si>
  <si>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</si>
  <si>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</si>
  <si>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</si>
  <si>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</si>
  <si>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</si>
  <si>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</si>
  <si>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</si>
  <si>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</si>
  <si>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</si>
  <si>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</si>
  <si>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</si>
  <si>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</si>
  <si>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</si>
  <si>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</si>
  <si>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</si>
  <si>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</si>
  <si>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</si>
  <si>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</si>
  <si>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</si>
  <si>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</si>
  <si>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</si>
  <si>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</si>
  <si>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</si>
  <si>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</si>
  <si>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</si>
  <si>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</si>
  <si>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</si>
  <si>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</si>
  <si>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</si>
  <si>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</si>
  <si>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</si>
  <si>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</si>
  <si>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</si>
  <si>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</si>
  <si>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</si>
  <si>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</si>
  <si>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</si>
  <si>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</si>
  <si>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</si>
  <si>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</si>
  <si>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</si>
  <si>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</si>
  <si>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</si>
  <si>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</si>
  <si>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</si>
  <si>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</si>
  <si>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</si>
  <si>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</si>
  <si>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</si>
  <si>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</si>
  <si>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</si>
  <si>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</si>
  <si>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</si>
  <si>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</si>
  <si>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DE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</si>
  <si>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</si>
  <si>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</si>
  <si>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</si>
  <si>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</si>
  <si>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</si>
  <si>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</si>
  <si>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</si>
  <si>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</si>
  <si>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</si>
  <si>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</si>
  <si>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</si>
  <si>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</si>
  <si>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</si>
  <si>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</si>
  <si>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</si>
  <si>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</si>
  <si>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</si>
  <si>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</si>
  <si>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</si>
  <si>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</si>
  <si>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</si>
  <si>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</si>
  <si>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</si>
  <si>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</si>
  <si>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</si>
  <si>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</si>
  <si>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</si>
  <si>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</si>
  <si>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</si>
  <si>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</si>
  <si>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</si>
  <si>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</si>
  <si>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</si>
  <si>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YACUTINDO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</si>
  <si>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</si>
  <si>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</si>
  <si>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</si>
  <si>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</si>
  <si>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</si>
  <si>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</si>
  <si>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</si>
  <si>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</si>
  <si>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Nota: La sumatoria de las cantidades en cada uno de los fondos pueden no coincidir por efectos del redondeo</t>
  </si>
  <si>
    <t>I. Importe de las participaciones pagadas a los municipios del Estado de Oaxaca correspondiente al periodo julio a septiembre de 2019</t>
  </si>
  <si>
    <t>LIC. BLANCA ESTELA ARANDA SANTAMARÍA</t>
  </si>
  <si>
    <t>TESORERA</t>
  </si>
  <si>
    <t>I. Importe de las participaciones pagadas a los municipios del Estado de Oaxaca correspondiente al mes de agosto de 2019</t>
  </si>
  <si>
    <t>-</t>
  </si>
  <si>
    <t>I. Importe de las participaciones pagadas a los municipios del Estado de Oaxaca correspondiente al mes de septiembre de 2019</t>
  </si>
  <si>
    <t>I. Importe de las participaciones pagadas a los municipios del Estado de Oaxaca correspondiente al mes de julio de 2019</t>
  </si>
  <si>
    <t>San Bartolo Coyotepec, Oaxaca,  02 de octubre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</si>
</sst>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  <numFmt numFmtId="166" formatCode="_-[$€-2]* #,##0.00_-;\-[$€-2]* #,##0.00_-;_-[$€-2]* &quot;-&quot;??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name val="Calibri"/>
      <family val="2"/>
      <scheme val="minor"/>
    </font>
    <font>
      <sz val="10"/>
      <name val="Courier"/>
      <family val="3"/>
    </font>
    <font>
      <sz val="11"/>
      <name val="Calibri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165" fontId="19" fillId="0" borderId="0"/>
    <xf numFmtId="0" fontId="26" fillId="0" borderId="0"/>
    <xf numFmtId="43" fontId="27" fillId="0" borderId="0" applyFont="0" applyFill="0" applyBorder="0" applyAlignment="0" applyProtection="0"/>
    <xf numFmtId="0" fontId="27" fillId="0" borderId="0"/>
    <xf numFmtId="0" fontId="19" fillId="0" borderId="0"/>
    <xf numFmtId="44" fontId="27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2" fillId="0" borderId="0"/>
    <xf numFmtId="0" fontId="1" fillId="0" borderId="0"/>
  </cellStyleXfs>
  <cellXfs count="68">
    <xf numFmtId="0" fontId="0" fillId="0" borderId="0" xfId="0"/>
    <xf numFmtId="43" fontId="25" fillId="33" borderId="0" xfId="1" applyFont="1" applyFill="1" applyBorder="1" applyAlignment="1">
      <alignment vertical="top"/>
    </xf>
    <xf numFmtId="0" fontId="0" fillId="0" borderId="0" xfId="0"/>
    <xf numFmtId="0" fontId="18" fillId="33" borderId="0" xfId="43" applyFont="1" applyFill="1"/>
    <xf numFmtId="0" fontId="18" fillId="33" borderId="10" xfId="43" applyFont="1" applyFill="1" applyBorder="1" applyAlignment="1">
      <alignment horizontal="left" wrapText="1"/>
    </xf>
    <xf numFmtId="0" fontId="20" fillId="33" borderId="0" xfId="43" applyFont="1" applyFill="1"/>
    <xf numFmtId="0" fontId="20" fillId="0" borderId="0" xfId="43" applyFont="1" applyFill="1" applyBorder="1"/>
    <xf numFmtId="4" fontId="20" fillId="0" borderId="0" xfId="43" applyNumberFormat="1" applyFont="1" applyFill="1" applyBorder="1" applyAlignment="1">
      <alignment horizontal="right"/>
    </xf>
    <xf numFmtId="4" fontId="18" fillId="0" borderId="0" xfId="43" applyNumberFormat="1" applyFont="1" applyFill="1" applyBorder="1" applyAlignment="1">
      <alignment horizontal="right"/>
    </xf>
    <xf numFmtId="0" fontId="18" fillId="33" borderId="0" xfId="43" applyFont="1" applyFill="1" applyBorder="1" applyAlignment="1">
      <alignment horizontal="left" wrapText="1"/>
    </xf>
    <xf numFmtId="0" fontId="18" fillId="0" borderId="0" xfId="43" applyFont="1" applyAlignment="1">
      <alignment horizontal="center"/>
    </xf>
    <xf numFmtId="0" fontId="22" fillId="33" borderId="11" xfId="43" applyFont="1" applyFill="1" applyBorder="1" applyAlignment="1">
      <alignment horizontal="center" vertical="top" wrapText="1"/>
    </xf>
    <xf numFmtId="0" fontId="22" fillId="33" borderId="11" xfId="43" applyFont="1" applyFill="1" applyBorder="1" applyAlignment="1">
      <alignment horizontal="center" vertical="top"/>
    </xf>
    <xf numFmtId="0" fontId="22" fillId="33" borderId="12" xfId="43" applyFont="1" applyFill="1" applyBorder="1" applyAlignment="1">
      <alignment horizontal="center" vertical="top" wrapText="1"/>
    </xf>
    <xf numFmtId="0" fontId="22" fillId="34" borderId="12" xfId="43" applyFont="1" applyFill="1" applyBorder="1" applyAlignment="1">
      <alignment horizontal="center" vertical="top" wrapText="1"/>
    </xf>
    <xf numFmtId="0" fontId="22" fillId="33" borderId="12" xfId="43" applyFont="1" applyFill="1" applyBorder="1" applyAlignment="1">
      <alignment vertical="top" wrapText="1"/>
    </xf>
    <xf numFmtId="0" fontId="22" fillId="33" borderId="12" xfId="43" applyFont="1" applyFill="1" applyBorder="1" applyAlignment="1">
      <alignment vertical="top"/>
    </xf>
    <xf numFmtId="164" fontId="22" fillId="33" borderId="12" xfId="43" applyNumberFormat="1" applyFont="1" applyFill="1" applyBorder="1" applyAlignment="1">
      <alignment vertical="top"/>
    </xf>
    <xf numFmtId="1" fontId="24" fillId="33" borderId="12" xfId="44" applyNumberFormat="1" applyFont="1" applyFill="1" applyBorder="1" applyAlignment="1" applyProtection="1">
      <alignment horizontal="center" vertical="top"/>
    </xf>
    <xf numFmtId="1" fontId="24" fillId="33" borderId="12" xfId="44" applyNumberFormat="1" applyFont="1" applyFill="1" applyBorder="1" applyAlignment="1">
      <alignment horizontal="left" vertical="top" wrapText="1"/>
    </xf>
    <xf numFmtId="43" fontId="25" fillId="33" borderId="12" xfId="1" applyFont="1" applyFill="1" applyBorder="1" applyAlignment="1">
      <alignment vertical="top"/>
    </xf>
    <xf numFmtId="1" fontId="24" fillId="33" borderId="12" xfId="44" applyNumberFormat="1" applyFont="1" applyFill="1" applyBorder="1" applyAlignment="1">
      <alignment horizontal="center" vertical="top"/>
    </xf>
    <xf numFmtId="0" fontId="25" fillId="33" borderId="0" xfId="43" applyFont="1" applyFill="1"/>
    <xf numFmtId="0" fontId="25" fillId="0" borderId="0" xfId="43" applyFont="1" applyFill="1" applyBorder="1"/>
    <xf numFmtId="4" fontId="25" fillId="0" borderId="0" xfId="43" applyNumberFormat="1" applyFont="1" applyFill="1" applyBorder="1" applyAlignment="1">
      <alignment horizontal="right"/>
    </xf>
    <xf numFmtId="2" fontId="18" fillId="33" borderId="0" xfId="43" applyNumberFormat="1" applyFont="1" applyFill="1"/>
    <xf numFmtId="2" fontId="22" fillId="33" borderId="12" xfId="43" applyNumberFormat="1" applyFont="1" applyFill="1" applyBorder="1" applyAlignment="1">
      <alignment horizontal="center" vertical="top" wrapText="1"/>
    </xf>
    <xf numFmtId="164" fontId="18" fillId="33" borderId="0" xfId="43" applyNumberFormat="1" applyFont="1" applyFill="1"/>
    <xf numFmtId="164" fontId="23" fillId="33" borderId="12" xfId="43" applyNumberFormat="1" applyFont="1" applyFill="1" applyBorder="1" applyAlignment="1">
      <alignment horizontal="center" vertical="top" wrapText="1"/>
    </xf>
    <xf numFmtId="4" fontId="18" fillId="33" borderId="0" xfId="43" applyNumberFormat="1" applyFont="1" applyFill="1"/>
    <xf numFmtId="4" fontId="23" fillId="33" borderId="12" xfId="43" applyNumberFormat="1" applyFont="1" applyFill="1" applyBorder="1" applyAlignment="1">
      <alignment horizontal="center" vertical="top" wrapText="1"/>
    </xf>
    <xf numFmtId="43" fontId="22" fillId="33" borderId="12" xfId="1" applyFont="1" applyFill="1" applyBorder="1" applyAlignment="1">
      <alignment vertical="top"/>
    </xf>
    <xf numFmtId="44" fontId="28" fillId="0" borderId="12" xfId="49" applyFont="1" applyFill="1" applyBorder="1"/>
    <xf numFmtId="164" fontId="29" fillId="0" borderId="12" xfId="47" applyNumberFormat="1" applyFont="1" applyFill="1" applyBorder="1"/>
    <xf numFmtId="43" fontId="25" fillId="33" borderId="0" xfId="1" applyFont="1" applyFill="1" applyBorder="1" applyAlignment="1">
      <alignment horizontal="center" vertical="top"/>
    </xf>
    <xf numFmtId="44" fontId="28" fillId="0" borderId="12" xfId="49" applyFont="1" applyFill="1" applyBorder="1"/>
    <xf numFmtId="44" fontId="28" fillId="0" borderId="12" xfId="49" applyFont="1" applyFill="1" applyBorder="1"/>
    <xf numFmtId="44" fontId="28" fillId="0" borderId="12" xfId="49" applyFont="1" applyFill="1" applyBorder="1"/>
    <xf numFmtId="164" fontId="28" fillId="0" borderId="12" xfId="47" applyNumberFormat="1" applyFont="1" applyFill="1" applyBorder="1"/>
    <xf numFmtId="164" fontId="28" fillId="0" borderId="12" xfId="47" applyNumberFormat="1" applyFont="1" applyFill="1" applyBorder="1"/>
    <xf numFmtId="43" fontId="25" fillId="33" borderId="12" xfId="1" applyFont="1" applyFill="1" applyBorder="1" applyAlignment="1">
      <alignment horizontal="right" vertical="top"/>
    </xf>
    <xf numFmtId="43" fontId="25" fillId="33" borderId="0" xfId="1" applyFont="1" applyFill="1" applyBorder="1" applyAlignment="1">
      <alignment horizontal="right" vertical="top"/>
    </xf>
    <xf numFmtId="43" fontId="28" fillId="0" borderId="12" xfId="46" applyFont="1" applyBorder="1" applyAlignment="1">
      <alignment horizontal="right"/>
    </xf>
    <xf numFmtId="164" fontId="28" fillId="0" borderId="12" xfId="47" applyNumberFormat="1" applyFont="1" applyFill="1" applyBorder="1"/>
    <xf numFmtId="164" fontId="28" fillId="0" borderId="12" xfId="47" applyNumberFormat="1" applyFont="1" applyFill="1" applyBorder="1"/>
    <xf numFmtId="164" fontId="30" fillId="0" borderId="12" xfId="0" applyNumberFormat="1" applyFont="1" applyBorder="1"/>
    <xf numFmtId="164" fontId="28" fillId="0" borderId="12" xfId="47" applyNumberFormat="1" applyFont="1" applyFill="1" applyBorder="1"/>
    <xf numFmtId="44" fontId="28" fillId="0" borderId="12" xfId="49" applyFont="1" applyFill="1" applyBorder="1"/>
    <xf numFmtId="164" fontId="29" fillId="0" borderId="12" xfId="47" applyNumberFormat="1" applyFont="1" applyFill="1" applyBorder="1"/>
    <xf numFmtId="44" fontId="28" fillId="0" borderId="0" xfId="49" applyFont="1" applyFill="1" applyBorder="1" applyAlignment="1">
      <alignment horizontal="right"/>
    </xf>
    <xf numFmtId="44" fontId="35" fillId="33" borderId="0" xfId="1" applyNumberFormat="1" applyFont="1" applyFill="1" applyBorder="1" applyAlignment="1">
      <alignment vertical="top"/>
    </xf>
    <xf numFmtId="44" fontId="35" fillId="33" borderId="12" xfId="1" applyNumberFormat="1" applyFont="1" applyFill="1" applyBorder="1" applyAlignment="1">
      <alignment vertical="top"/>
    </xf>
    <xf numFmtId="44" fontId="28" fillId="0" borderId="12" xfId="49" applyFont="1" applyFill="1" applyBorder="1" applyAlignment="1">
      <alignment horizontal="right"/>
    </xf>
    <xf numFmtId="44" fontId="33" fillId="0" borderId="12" xfId="47" applyNumberFormat="1" applyFont="1" applyFill="1" applyBorder="1"/>
    <xf numFmtId="44" fontId="35" fillId="0" borderId="12" xfId="0" applyNumberFormat="1" applyFont="1" applyBorder="1"/>
    <xf numFmtId="44" fontId="35" fillId="0" borderId="12" xfId="0" applyNumberFormat="1" applyFont="1" applyBorder="1"/>
    <xf numFmtId="44" fontId="35" fillId="0" borderId="12" xfId="0" applyNumberFormat="1" applyFont="1" applyBorder="1"/>
    <xf numFmtId="44" fontId="36" fillId="0" borderId="12" xfId="0" applyNumberFormat="1" applyFont="1" applyFill="1" applyBorder="1" applyAlignment="1">
      <alignment horizontal="right" wrapText="1"/>
    </xf>
    <xf numFmtId="44" fontId="35" fillId="0" borderId="12" xfId="0" applyNumberFormat="1" applyFont="1" applyBorder="1"/>
    <xf numFmtId="44" fontId="35" fillId="0" borderId="12" xfId="0" applyNumberFormat="1" applyFont="1" applyBorder="1"/>
    <xf numFmtId="44" fontId="35" fillId="0" borderId="12" xfId="0" applyNumberFormat="1" applyFont="1" applyBorder="1"/>
    <xf numFmtId="44" fontId="33" fillId="0" borderId="12" xfId="47" applyNumberFormat="1" applyFont="1" applyFill="1" applyBorder="1"/>
    <xf numFmtId="44" fontId="34" fillId="0" borderId="12" xfId="52" applyNumberFormat="1" applyFont="1" applyFill="1" applyBorder="1"/>
    <xf numFmtId="0" fontId="18" fillId="0" borderId="0" xfId="43" applyFont="1" applyFill="1" applyBorder="1" applyAlignment="1">
      <alignment horizontal="left" wrapText="1"/>
    </xf>
    <xf numFmtId="0" fontId="18" fillId="33" borderId="0" xfId="43" applyFont="1" applyFill="1" applyBorder="1" applyAlignment="1">
      <alignment horizontal="left" wrapText="1"/>
    </xf>
    <xf numFmtId="0" fontId="25" fillId="33" borderId="13" xfId="43" applyFont="1" applyFill="1" applyBorder="1" applyAlignment="1">
      <alignment horizontal="left"/>
    </xf>
    <xf numFmtId="0" fontId="18" fillId="0" borderId="0" xfId="43" applyFont="1" applyAlignment="1">
      <alignment horizontal="center"/>
    </xf>
    <xf numFmtId="0" fontId="21" fillId="0" borderId="0" xfId="43" applyFont="1" applyAlignment="1">
      <alignment horizontal="center"/>
    </xf>
  </cellXfs>
  <cellStyles count="54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50"/>
    <cellStyle name="Incorrecto" xfId="8" builtinId="27" customBuiltin="1"/>
    <cellStyle name="Millares" xfId="1" builtinId="3"/>
    <cellStyle name="Millares 2" xfId="46"/>
    <cellStyle name="Millares 2 2" xfId="51"/>
    <cellStyle name="Moneda 2" xfId="49"/>
    <cellStyle name="Neutral" xfId="9" builtinId="28" customBuiltin="1"/>
    <cellStyle name="Normal" xfId="0" builtinId="0"/>
    <cellStyle name="Normal 2" xfId="43"/>
    <cellStyle name="Normal 2 2" xfId="45"/>
    <cellStyle name="Normal 3" xfId="47"/>
    <cellStyle name="Normal 3 2" xfId="48"/>
    <cellStyle name="Normal 3 3" xfId="52"/>
    <cellStyle name="Normal 3 4" xfId="5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04950" cy="1657350"/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id="{10179FFC-9B96-40B7-AF35-F288A17AC3FC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</xdr:col>
      <xdr:colOff>704850</xdr:colOff>
      <xdr:row>0</xdr:row>
      <xdr:rowOff>0</xdr:rowOff>
    </xdr:from>
    <xdr:to>
      <xdr:col>13</xdr:col>
      <xdr:colOff>114300</xdr:colOff>
      <xdr:row>7</xdr:row>
      <xdr:rowOff>28575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228850" y="0"/>
          <a:ext cx="7791450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04950" cy="1657350"/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id="{10179FFC-9B96-40B7-AF35-F288A17AC3FC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</xdr:col>
      <xdr:colOff>704850</xdr:colOff>
      <xdr:row>0</xdr:row>
      <xdr:rowOff>0</xdr:rowOff>
    </xdr:from>
    <xdr:to>
      <xdr:col>13</xdr:col>
      <xdr:colOff>114300</xdr:colOff>
      <xdr:row>7</xdr:row>
      <xdr:rowOff>28575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695575" y="0"/>
          <a:ext cx="8820150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04950" cy="1657350"/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id="{10179FFC-9B96-40B7-AF35-F288A17AC3FC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</xdr:col>
      <xdr:colOff>704850</xdr:colOff>
      <xdr:row>0</xdr:row>
      <xdr:rowOff>0</xdr:rowOff>
    </xdr:from>
    <xdr:to>
      <xdr:col>13</xdr:col>
      <xdr:colOff>114300</xdr:colOff>
      <xdr:row>7</xdr:row>
      <xdr:rowOff>28575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695575" y="0"/>
          <a:ext cx="8820150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514350</xdr:colOff>
      <xdr:row>0</xdr:row>
      <xdr:rowOff>0</xdr:rowOff>
    </xdr:from>
    <xdr:ext cx="1504950" cy="1657350"/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id="{10179FFC-9B96-40B7-AF35-F288A17AC3FC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14350" y="0"/>
          <a:ext cx="150495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</xdr:col>
      <xdr:colOff>704850</xdr:colOff>
      <xdr:row>0</xdr:row>
      <xdr:rowOff>0</xdr:rowOff>
    </xdr:from>
    <xdr:to>
      <xdr:col>13</xdr:col>
      <xdr:colOff>114300</xdr:colOff>
      <xdr:row>7</xdr:row>
      <xdr:rowOff>28575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695575" y="0"/>
          <a:ext cx="8820150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9"/>
  <sheetViews>
    <sheetView tabSelected="1" workbookViewId="0"/>
  </sheetViews>
  <sheetFormatPr baseColWidth="10" defaultRowHeight="15" x14ac:dyDescent="0.25"/>
  <cols>
    <col min="2" max="2" width="18.42578125" customWidth="1"/>
    <col min="3" max="4" width="14.42578125" bestFit="1" customWidth="1"/>
    <col min="5" max="6" width="13.42578125" bestFit="1" customWidth="1"/>
    <col min="7" max="8" width="12.42578125" bestFit="1" customWidth="1"/>
    <col min="9" max="10" width="13.42578125" bestFit="1" customWidth="1"/>
    <col min="11" max="11" width="7.85546875" bestFit="1" customWidth="1"/>
    <col min="12" max="12" width="14.140625" bestFit="1" customWidth="1"/>
    <col min="13" max="13" width="12.42578125" customWidth="1"/>
    <col min="14" max="14" width="15.85546875" bestFit="1" customWidth="1"/>
  </cols>
  <sheetData>
    <row r="1" spans="1:1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25"/>
      <c r="L1" s="29"/>
      <c r="M1" s="27"/>
      <c r="N1" s="3"/>
    </row>
    <row r="2" spans="1:1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5"/>
      <c r="L2" s="29"/>
      <c r="M2" s="27"/>
      <c r="N2" s="3"/>
    </row>
    <row r="3" spans="1:14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25"/>
      <c r="L3" s="29"/>
      <c r="M3" s="27"/>
      <c r="N3" s="3"/>
    </row>
    <row r="4" spans="1:1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25"/>
      <c r="L4" s="29"/>
      <c r="M4" s="27"/>
      <c r="N4" s="3"/>
    </row>
    <row r="5" spans="1:1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25"/>
      <c r="L5" s="29"/>
      <c r="M5" s="27"/>
      <c r="N5" s="3"/>
    </row>
    <row r="6" spans="1:1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25"/>
      <c r="L6" s="29"/>
      <c r="M6" s="27"/>
      <c r="N6" s="3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25"/>
      <c r="L7" s="29"/>
      <c r="M7" s="27"/>
      <c r="N7" s="3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25"/>
      <c r="L8" s="29"/>
      <c r="M8" s="27"/>
      <c r="N8" s="3"/>
    </row>
    <row r="9" spans="1:1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25"/>
      <c r="L9" s="29"/>
      <c r="M9" s="27"/>
      <c r="N9" s="3"/>
    </row>
    <row r="10" spans="1:14" x14ac:dyDescent="0.25">
      <c r="A10" s="64" t="s">
        <v>1155</v>
      </c>
      <c r="B10" s="64"/>
      <c r="C10" s="64"/>
      <c r="D10" s="64"/>
      <c r="E10" s="64"/>
      <c r="F10" s="64"/>
      <c r="G10" s="64"/>
      <c r="H10" s="64"/>
      <c r="I10" s="64"/>
      <c r="J10" s="64"/>
      <c r="K10" s="25"/>
      <c r="L10" s="29"/>
      <c r="M10" s="27"/>
      <c r="N10" s="3"/>
    </row>
    <row r="11" spans="1:14" x14ac:dyDescent="0.25">
      <c r="A11" s="9"/>
      <c r="B11" s="9"/>
      <c r="C11" s="4"/>
      <c r="D11" s="4"/>
      <c r="E11" s="4"/>
      <c r="F11" s="4"/>
      <c r="G11" s="4"/>
      <c r="H11" s="4"/>
      <c r="I11" s="4"/>
      <c r="J11" s="4"/>
      <c r="K11" s="25"/>
      <c r="L11" s="29"/>
      <c r="M11" s="27"/>
      <c r="N11" s="3"/>
    </row>
    <row r="12" spans="1:14" ht="51" x14ac:dyDescent="0.25">
      <c r="A12" s="11" t="s">
        <v>0</v>
      </c>
      <c r="B12" s="12" t="s">
        <v>1</v>
      </c>
      <c r="C12" s="13" t="s">
        <v>2</v>
      </c>
      <c r="D12" s="14" t="s">
        <v>3</v>
      </c>
      <c r="E12" s="14" t="s">
        <v>4</v>
      </c>
      <c r="F12" s="14" t="s">
        <v>5</v>
      </c>
      <c r="G12" s="14" t="s">
        <v>6</v>
      </c>
      <c r="H12" s="14" t="s">
        <v>7</v>
      </c>
      <c r="I12" s="14" t="s">
        <v>8</v>
      </c>
      <c r="J12" s="14" t="s">
        <v>9</v>
      </c>
      <c r="K12" s="26" t="s">
        <v>10</v>
      </c>
      <c r="L12" s="30" t="s">
        <v>11</v>
      </c>
      <c r="M12" s="28" t="s">
        <v>12</v>
      </c>
      <c r="N12" s="28" t="s">
        <v>13</v>
      </c>
    </row>
    <row r="13" spans="1:14" x14ac:dyDescent="0.25">
      <c r="A13" s="18" t="s">
        <v>14</v>
      </c>
      <c r="B13" s="19" t="s">
        <v>15</v>
      </c>
      <c r="C13" s="20">
        <f>SUM('Julio 2019'!C13+'Agosto 2019'!C13+'Septiembre 2019'!C13)</f>
        <v>359726</v>
      </c>
      <c r="D13" s="20">
        <f>SUM('Julio 2019'!D13+'Agosto 2019'!D13+'Septiembre 2019'!D13)</f>
        <v>159426</v>
      </c>
      <c r="E13" s="20">
        <f>SUM('Julio 2019'!E13+'Agosto 2019'!E13+'Septiembre 2019'!E13)</f>
        <v>6684</v>
      </c>
      <c r="F13" s="20">
        <f>SUM('Julio 2019'!F13+'Agosto 2019'!F13+'Septiembre 2019'!F13)</f>
        <v>15862</v>
      </c>
      <c r="G13" s="20">
        <f>SUM('Julio 2019'!G13+'Agosto 2019'!G13+'Septiembre 2019'!G13)</f>
        <v>1634</v>
      </c>
      <c r="H13" s="20">
        <f>SUM('Julio 2019'!H13+'Agosto 2019'!H13+'Septiembre 2019'!H13)</f>
        <v>975</v>
      </c>
      <c r="I13" s="20">
        <f>SUM('Julio 2019'!I13+'Agosto 2019'!I13+'Septiembre 2019'!I13)</f>
        <v>6812</v>
      </c>
      <c r="J13" s="20">
        <f>SUM('Julio 2019'!J13+'Agosto 2019'!J13+'Septiembre 2019'!J13)</f>
        <v>3129</v>
      </c>
      <c r="K13" s="20">
        <v>0</v>
      </c>
      <c r="L13" s="60">
        <v>0</v>
      </c>
      <c r="M13" s="20">
        <v>0</v>
      </c>
      <c r="N13" s="20">
        <f>SUM(C13:M13)</f>
        <v>554248</v>
      </c>
    </row>
    <row r="14" spans="1:14" ht="25.5" x14ac:dyDescent="0.25">
      <c r="A14" s="21" t="s">
        <v>16</v>
      </c>
      <c r="B14" s="19" t="s">
        <v>17</v>
      </c>
      <c r="C14" s="20">
        <f>SUM('Julio 2019'!C14+'Agosto 2019'!C14+'Septiembre 2019'!C14)</f>
        <v>6651450</v>
      </c>
      <c r="D14" s="20">
        <f>SUM('Julio 2019'!D14+'Agosto 2019'!D14+'Septiembre 2019'!D14)</f>
        <v>2678752</v>
      </c>
      <c r="E14" s="20">
        <f>SUM('Julio 2019'!E14+'Agosto 2019'!E14+'Septiembre 2019'!E14)</f>
        <v>129678</v>
      </c>
      <c r="F14" s="20">
        <f>SUM('Julio 2019'!F14+'Agosto 2019'!F14+'Septiembre 2019'!F14)</f>
        <v>234519</v>
      </c>
      <c r="G14" s="20">
        <f>SUM('Julio 2019'!G14+'Agosto 2019'!G14+'Septiembre 2019'!G14)</f>
        <v>30894</v>
      </c>
      <c r="H14" s="20">
        <f>SUM('Julio 2019'!H14+'Agosto 2019'!H14+'Septiembre 2019'!H14)</f>
        <v>12774</v>
      </c>
      <c r="I14" s="20">
        <f>SUM('Julio 2019'!I14+'Agosto 2019'!I14+'Septiembre 2019'!I14)</f>
        <v>336248</v>
      </c>
      <c r="J14" s="20">
        <f>SUM('Julio 2019'!J14+'Agosto 2019'!J14+'Septiembre 2019'!J14)</f>
        <v>171097</v>
      </c>
      <c r="K14" s="20">
        <v>0</v>
      </c>
      <c r="L14" s="60">
        <v>0</v>
      </c>
      <c r="M14" s="20">
        <v>0</v>
      </c>
      <c r="N14" s="20">
        <f t="shared" ref="N14:N77" si="0">SUM(C14:M14)</f>
        <v>10245412</v>
      </c>
    </row>
    <row r="15" spans="1:14" ht="25.5" x14ac:dyDescent="0.25">
      <c r="A15" s="21" t="s">
        <v>18</v>
      </c>
      <c r="B15" s="19" t="s">
        <v>19</v>
      </c>
      <c r="C15" s="20">
        <f>SUM('Julio 2019'!C15+'Agosto 2019'!C15+'Septiembre 2019'!C15)</f>
        <v>475718</v>
      </c>
      <c r="D15" s="20">
        <f>SUM('Julio 2019'!D15+'Agosto 2019'!D15+'Septiembre 2019'!D15)</f>
        <v>148698</v>
      </c>
      <c r="E15" s="20">
        <f>SUM('Julio 2019'!E15+'Agosto 2019'!E15+'Septiembre 2019'!E15)</f>
        <v>8867</v>
      </c>
      <c r="F15" s="20">
        <f>SUM('Julio 2019'!F15+'Agosto 2019'!F15+'Septiembre 2019'!F15)</f>
        <v>21297</v>
      </c>
      <c r="G15" s="20">
        <f>SUM('Julio 2019'!G15+'Agosto 2019'!G15+'Septiembre 2019'!G15)</f>
        <v>2172</v>
      </c>
      <c r="H15" s="20">
        <f>SUM('Julio 2019'!H15+'Agosto 2019'!H15+'Septiembre 2019'!H15)</f>
        <v>1152</v>
      </c>
      <c r="I15" s="20">
        <f>SUM('Julio 2019'!I15+'Agosto 2019'!I15+'Septiembre 2019'!I15)</f>
        <v>13489</v>
      </c>
      <c r="J15" s="20">
        <f>SUM('Julio 2019'!J15+'Agosto 2019'!J15+'Septiembre 2019'!J15)</f>
        <v>7134</v>
      </c>
      <c r="K15" s="20">
        <v>0</v>
      </c>
      <c r="L15" s="60">
        <v>0</v>
      </c>
      <c r="M15" s="20">
        <v>0</v>
      </c>
      <c r="N15" s="20">
        <f t="shared" si="0"/>
        <v>678527</v>
      </c>
    </row>
    <row r="16" spans="1:14" ht="25.5" x14ac:dyDescent="0.25">
      <c r="A16" s="21" t="s">
        <v>20</v>
      </c>
      <c r="B16" s="19" t="s">
        <v>21</v>
      </c>
      <c r="C16" s="20">
        <f>SUM('Julio 2019'!C16+'Agosto 2019'!C16+'Septiembre 2019'!C16)</f>
        <v>267940</v>
      </c>
      <c r="D16" s="20">
        <f>SUM('Julio 2019'!D16+'Agosto 2019'!D16+'Septiembre 2019'!D16)</f>
        <v>120344</v>
      </c>
      <c r="E16" s="20">
        <f>SUM('Julio 2019'!E16+'Agosto 2019'!E16+'Septiembre 2019'!E16)</f>
        <v>4958</v>
      </c>
      <c r="F16" s="20">
        <f>SUM('Julio 2019'!F16+'Agosto 2019'!F16+'Septiembre 2019'!F16)</f>
        <v>11931</v>
      </c>
      <c r="G16" s="20">
        <f>SUM('Julio 2019'!G16+'Agosto 2019'!G16+'Septiembre 2019'!G16)</f>
        <v>1224</v>
      </c>
      <c r="H16" s="20">
        <f>SUM('Julio 2019'!H16+'Agosto 2019'!H16+'Septiembre 2019'!H16)</f>
        <v>708</v>
      </c>
      <c r="I16" s="20">
        <f>SUM('Julio 2019'!I16+'Agosto 2019'!I16+'Septiembre 2019'!I16)</f>
        <v>5468</v>
      </c>
      <c r="J16" s="20">
        <f>SUM('Julio 2019'!J16+'Agosto 2019'!J16+'Septiembre 2019'!J16)</f>
        <v>3546</v>
      </c>
      <c r="K16" s="20">
        <v>0</v>
      </c>
      <c r="L16" s="60">
        <v>39418</v>
      </c>
      <c r="M16" s="20">
        <v>0</v>
      </c>
      <c r="N16" s="20">
        <f t="shared" si="0"/>
        <v>455537</v>
      </c>
    </row>
    <row r="17" spans="1:14" x14ac:dyDescent="0.25">
      <c r="A17" s="21" t="s">
        <v>22</v>
      </c>
      <c r="B17" s="19" t="s">
        <v>23</v>
      </c>
      <c r="C17" s="20">
        <f>SUM('Julio 2019'!C17+'Agosto 2019'!C17+'Septiembre 2019'!C17)</f>
        <v>3672046</v>
      </c>
      <c r="D17" s="20">
        <f>SUM('Julio 2019'!D17+'Agosto 2019'!D17+'Septiembre 2019'!D17)</f>
        <v>1132778</v>
      </c>
      <c r="E17" s="20">
        <f>SUM('Julio 2019'!E17+'Agosto 2019'!E17+'Septiembre 2019'!E17)</f>
        <v>67728</v>
      </c>
      <c r="F17" s="20">
        <f>SUM('Julio 2019'!F17+'Agosto 2019'!F17+'Septiembre 2019'!F17)</f>
        <v>127560</v>
      </c>
      <c r="G17" s="20">
        <f>SUM('Julio 2019'!G17+'Agosto 2019'!G17+'Septiembre 2019'!G17)</f>
        <v>16748</v>
      </c>
      <c r="H17" s="20">
        <f>SUM('Julio 2019'!H17+'Agosto 2019'!H17+'Septiembre 2019'!H17)</f>
        <v>6510</v>
      </c>
      <c r="I17" s="20">
        <f>SUM('Julio 2019'!I17+'Agosto 2019'!I17+'Septiembre 2019'!I17)</f>
        <v>101275</v>
      </c>
      <c r="J17" s="20">
        <f>SUM('Julio 2019'!J17+'Agosto 2019'!J17+'Septiembre 2019'!J17)</f>
        <v>71161</v>
      </c>
      <c r="K17" s="20">
        <v>0</v>
      </c>
      <c r="L17" s="60">
        <v>122330</v>
      </c>
      <c r="M17" s="20">
        <v>0</v>
      </c>
      <c r="N17" s="20">
        <f t="shared" si="0"/>
        <v>5318136</v>
      </c>
    </row>
    <row r="18" spans="1:14" ht="25.5" x14ac:dyDescent="0.25">
      <c r="A18" s="21" t="s">
        <v>24</v>
      </c>
      <c r="B18" s="19" t="s">
        <v>25</v>
      </c>
      <c r="C18" s="20">
        <f>SUM('Julio 2019'!C18+'Agosto 2019'!C18+'Septiembre 2019'!C18)</f>
        <v>3943968</v>
      </c>
      <c r="D18" s="20">
        <f>SUM('Julio 2019'!D18+'Agosto 2019'!D18+'Septiembre 2019'!D18)</f>
        <v>1578123</v>
      </c>
      <c r="E18" s="20">
        <f>SUM('Julio 2019'!E18+'Agosto 2019'!E18+'Septiembre 2019'!E18)</f>
        <v>70963</v>
      </c>
      <c r="F18" s="20">
        <f>SUM('Julio 2019'!F18+'Agosto 2019'!F18+'Septiembre 2019'!F18)</f>
        <v>120906</v>
      </c>
      <c r="G18" s="20">
        <f>SUM('Julio 2019'!G18+'Agosto 2019'!G18+'Septiembre 2019'!G18)</f>
        <v>17986</v>
      </c>
      <c r="H18" s="20">
        <f>SUM('Julio 2019'!H18+'Agosto 2019'!H18+'Septiembre 2019'!H18)</f>
        <v>6486</v>
      </c>
      <c r="I18" s="20">
        <f>SUM('Julio 2019'!I18+'Agosto 2019'!I18+'Septiembre 2019'!I18)</f>
        <v>128290</v>
      </c>
      <c r="J18" s="20">
        <f>SUM('Julio 2019'!J18+'Agosto 2019'!J18+'Septiembre 2019'!J18)</f>
        <v>87043</v>
      </c>
      <c r="K18" s="20">
        <v>0</v>
      </c>
      <c r="L18" s="60">
        <v>282523</v>
      </c>
      <c r="M18" s="20">
        <v>0</v>
      </c>
      <c r="N18" s="20">
        <f t="shared" si="0"/>
        <v>6236288</v>
      </c>
    </row>
    <row r="19" spans="1:14" x14ac:dyDescent="0.25">
      <c r="A19" s="21" t="s">
        <v>26</v>
      </c>
      <c r="B19" s="19" t="s">
        <v>27</v>
      </c>
      <c r="C19" s="20">
        <f>SUM('Julio 2019'!C19+'Agosto 2019'!C19+'Septiembre 2019'!C19)</f>
        <v>667598</v>
      </c>
      <c r="D19" s="20">
        <f>SUM('Julio 2019'!D19+'Agosto 2019'!D19+'Septiembre 2019'!D19)</f>
        <v>253389</v>
      </c>
      <c r="E19" s="20">
        <f>SUM('Julio 2019'!E19+'Agosto 2019'!E19+'Septiembre 2019'!E19)</f>
        <v>12251</v>
      </c>
      <c r="F19" s="20">
        <f>SUM('Julio 2019'!F19+'Agosto 2019'!F19+'Septiembre 2019'!F19)</f>
        <v>30402</v>
      </c>
      <c r="G19" s="20">
        <f>SUM('Julio 2019'!G19+'Agosto 2019'!G19+'Septiembre 2019'!G19)</f>
        <v>3034</v>
      </c>
      <c r="H19" s="20">
        <f>SUM('Julio 2019'!H19+'Agosto 2019'!H19+'Septiembre 2019'!H19)</f>
        <v>1653</v>
      </c>
      <c r="I19" s="20">
        <f>SUM('Julio 2019'!I19+'Agosto 2019'!I19+'Septiembre 2019'!I19)</f>
        <v>20919</v>
      </c>
      <c r="J19" s="20">
        <f>SUM('Julio 2019'!J19+'Agosto 2019'!J19+'Septiembre 2019'!J19)</f>
        <v>8968</v>
      </c>
      <c r="K19" s="20">
        <v>0</v>
      </c>
      <c r="L19" s="60">
        <v>31928</v>
      </c>
      <c r="M19" s="20">
        <v>0</v>
      </c>
      <c r="N19" s="20">
        <f t="shared" si="0"/>
        <v>1030142</v>
      </c>
    </row>
    <row r="20" spans="1:14" ht="25.5" x14ac:dyDescent="0.25">
      <c r="A20" s="21" t="s">
        <v>28</v>
      </c>
      <c r="B20" s="19" t="s">
        <v>29</v>
      </c>
      <c r="C20" s="20">
        <f>SUM('Julio 2019'!C20+'Agosto 2019'!C20+'Septiembre 2019'!C20)</f>
        <v>306362</v>
      </c>
      <c r="D20" s="20">
        <f>SUM('Julio 2019'!D20+'Agosto 2019'!D20+'Septiembre 2019'!D20)</f>
        <v>163082</v>
      </c>
      <c r="E20" s="20">
        <f>SUM('Julio 2019'!E20+'Agosto 2019'!E20+'Septiembre 2019'!E20)</f>
        <v>5476</v>
      </c>
      <c r="F20" s="20">
        <f>SUM('Julio 2019'!F20+'Agosto 2019'!F20+'Septiembre 2019'!F20)</f>
        <v>13806</v>
      </c>
      <c r="G20" s="20">
        <f>SUM('Julio 2019'!G20+'Agosto 2019'!G20+'Septiembre 2019'!G20)</f>
        <v>1380</v>
      </c>
      <c r="H20" s="20">
        <f>SUM('Julio 2019'!H20+'Agosto 2019'!H20+'Septiembre 2019'!H20)</f>
        <v>702</v>
      </c>
      <c r="I20" s="20">
        <f>SUM('Julio 2019'!I20+'Agosto 2019'!I20+'Septiembre 2019'!I20)</f>
        <v>5266</v>
      </c>
      <c r="J20" s="20">
        <f>SUM('Julio 2019'!J20+'Agosto 2019'!J20+'Septiembre 2019'!J20)</f>
        <v>3248</v>
      </c>
      <c r="K20" s="20">
        <v>0</v>
      </c>
      <c r="L20" s="60">
        <v>4722</v>
      </c>
      <c r="M20" s="20">
        <v>0</v>
      </c>
      <c r="N20" s="20">
        <f t="shared" si="0"/>
        <v>504044</v>
      </c>
    </row>
    <row r="21" spans="1:14" x14ac:dyDescent="0.25">
      <c r="A21" s="21" t="s">
        <v>30</v>
      </c>
      <c r="B21" s="19" t="s">
        <v>31</v>
      </c>
      <c r="C21" s="20">
        <f>SUM('Julio 2019'!C21+'Agosto 2019'!C21+'Septiembre 2019'!C21)</f>
        <v>1152468</v>
      </c>
      <c r="D21" s="20">
        <f>SUM('Julio 2019'!D21+'Agosto 2019'!D21+'Septiembre 2019'!D21)</f>
        <v>525488</v>
      </c>
      <c r="E21" s="20">
        <f>SUM('Julio 2019'!E21+'Agosto 2019'!E21+'Septiembre 2019'!E21)</f>
        <v>22351</v>
      </c>
      <c r="F21" s="20">
        <f>SUM('Julio 2019'!F21+'Agosto 2019'!F21+'Septiembre 2019'!F21)</f>
        <v>38703</v>
      </c>
      <c r="G21" s="20">
        <f>SUM('Julio 2019'!G21+'Agosto 2019'!G21+'Septiembre 2019'!G21)</f>
        <v>5356</v>
      </c>
      <c r="H21" s="20">
        <f>SUM('Julio 2019'!H21+'Agosto 2019'!H21+'Septiembre 2019'!H21)</f>
        <v>2214</v>
      </c>
      <c r="I21" s="20">
        <f>SUM('Julio 2019'!I21+'Agosto 2019'!I21+'Septiembre 2019'!I21)</f>
        <v>52254</v>
      </c>
      <c r="J21" s="20">
        <f>SUM('Julio 2019'!J21+'Agosto 2019'!J21+'Septiembre 2019'!J21)</f>
        <v>28695</v>
      </c>
      <c r="K21" s="20">
        <v>0</v>
      </c>
      <c r="L21" s="60">
        <v>0</v>
      </c>
      <c r="M21" s="20">
        <v>0</v>
      </c>
      <c r="N21" s="20">
        <f t="shared" si="0"/>
        <v>1827529</v>
      </c>
    </row>
    <row r="22" spans="1:14" ht="25.5" x14ac:dyDescent="0.25">
      <c r="A22" s="21" t="s">
        <v>32</v>
      </c>
      <c r="B22" s="19" t="s">
        <v>33</v>
      </c>
      <c r="C22" s="20">
        <f>SUM('Julio 2019'!C22+'Agosto 2019'!C22+'Septiembre 2019'!C22)</f>
        <v>2704920</v>
      </c>
      <c r="D22" s="20">
        <f>SUM('Julio 2019'!D22+'Agosto 2019'!D22+'Septiembre 2019'!D22)</f>
        <v>730434</v>
      </c>
      <c r="E22" s="20">
        <f>SUM('Julio 2019'!E22+'Agosto 2019'!E22+'Septiembre 2019'!E22)</f>
        <v>59671</v>
      </c>
      <c r="F22" s="20">
        <f>SUM('Julio 2019'!F22+'Agosto 2019'!F22+'Septiembre 2019'!F22)</f>
        <v>74682</v>
      </c>
      <c r="G22" s="20">
        <f>SUM('Julio 2019'!G22+'Agosto 2019'!G22+'Septiembre 2019'!G22)</f>
        <v>13055</v>
      </c>
      <c r="H22" s="20">
        <f>SUM('Julio 2019'!H22+'Agosto 2019'!H22+'Septiembre 2019'!H22)</f>
        <v>4017</v>
      </c>
      <c r="I22" s="20">
        <f>SUM('Julio 2019'!I22+'Agosto 2019'!I22+'Septiembre 2019'!I22)</f>
        <v>92719</v>
      </c>
      <c r="J22" s="20">
        <f>SUM('Julio 2019'!J22+'Agosto 2019'!J22+'Septiembre 2019'!J22)</f>
        <v>77618</v>
      </c>
      <c r="K22" s="20">
        <v>0</v>
      </c>
      <c r="L22" s="60">
        <v>0</v>
      </c>
      <c r="M22" s="20">
        <v>0</v>
      </c>
      <c r="N22" s="20">
        <f t="shared" si="0"/>
        <v>3757116</v>
      </c>
    </row>
    <row r="23" spans="1:14" x14ac:dyDescent="0.25">
      <c r="A23" s="21" t="s">
        <v>34</v>
      </c>
      <c r="B23" s="19" t="s">
        <v>35</v>
      </c>
      <c r="C23" s="20">
        <f>SUM('Julio 2019'!C23+'Agosto 2019'!C23+'Septiembre 2019'!C23)</f>
        <v>321522</v>
      </c>
      <c r="D23" s="20">
        <f>SUM('Julio 2019'!D23+'Agosto 2019'!D23+'Septiembre 2019'!D23)</f>
        <v>118722</v>
      </c>
      <c r="E23" s="20">
        <f>SUM('Julio 2019'!E23+'Agosto 2019'!E23+'Septiembre 2019'!E23)</f>
        <v>6088</v>
      </c>
      <c r="F23" s="20">
        <f>SUM('Julio 2019'!F23+'Agosto 2019'!F23+'Septiembre 2019'!F23)</f>
        <v>15018</v>
      </c>
      <c r="G23" s="20">
        <f>SUM('Julio 2019'!G23+'Agosto 2019'!G23+'Septiembre 2019'!G23)</f>
        <v>1471</v>
      </c>
      <c r="H23" s="20">
        <f>SUM('Julio 2019'!H23+'Agosto 2019'!H23+'Septiembre 2019'!H23)</f>
        <v>807</v>
      </c>
      <c r="I23" s="20">
        <f>SUM('Julio 2019'!I23+'Agosto 2019'!I23+'Septiembre 2019'!I23)</f>
        <v>10728</v>
      </c>
      <c r="J23" s="20">
        <f>SUM('Julio 2019'!J23+'Agosto 2019'!J23+'Septiembre 2019'!J23)</f>
        <v>4224</v>
      </c>
      <c r="K23" s="20">
        <v>0</v>
      </c>
      <c r="L23" s="60">
        <v>0</v>
      </c>
      <c r="M23" s="20">
        <v>0</v>
      </c>
      <c r="N23" s="20">
        <f t="shared" si="0"/>
        <v>478580</v>
      </c>
    </row>
    <row r="24" spans="1:14" x14ac:dyDescent="0.25">
      <c r="A24" s="21" t="s">
        <v>36</v>
      </c>
      <c r="B24" s="19" t="s">
        <v>37</v>
      </c>
      <c r="C24" s="20">
        <f>SUM('Julio 2019'!C24+'Agosto 2019'!C24+'Septiembre 2019'!C24)</f>
        <v>1433146</v>
      </c>
      <c r="D24" s="20">
        <f>SUM('Julio 2019'!D24+'Agosto 2019'!D24+'Septiembre 2019'!D24)</f>
        <v>283740</v>
      </c>
      <c r="E24" s="20">
        <f>SUM('Julio 2019'!E24+'Agosto 2019'!E24+'Septiembre 2019'!E24)</f>
        <v>27993</v>
      </c>
      <c r="F24" s="20">
        <f>SUM('Julio 2019'!F24+'Agosto 2019'!F24+'Septiembre 2019'!F24)</f>
        <v>53079</v>
      </c>
      <c r="G24" s="20">
        <f>SUM('Julio 2019'!G24+'Agosto 2019'!G24+'Septiembre 2019'!G24)</f>
        <v>6652</v>
      </c>
      <c r="H24" s="20">
        <f>SUM('Julio 2019'!H24+'Agosto 2019'!H24+'Septiembre 2019'!H24)</f>
        <v>2874</v>
      </c>
      <c r="I24" s="20">
        <f>SUM('Julio 2019'!I24+'Agosto 2019'!I24+'Septiembre 2019'!I24)</f>
        <v>88569</v>
      </c>
      <c r="J24" s="20">
        <f>SUM('Julio 2019'!J24+'Agosto 2019'!J24+'Septiembre 2019'!J24)</f>
        <v>36905</v>
      </c>
      <c r="K24" s="20">
        <v>0</v>
      </c>
      <c r="L24" s="60">
        <v>0</v>
      </c>
      <c r="M24" s="20">
        <v>0</v>
      </c>
      <c r="N24" s="20">
        <f t="shared" si="0"/>
        <v>1932958</v>
      </c>
    </row>
    <row r="25" spans="1:14" x14ac:dyDescent="0.25">
      <c r="A25" s="21" t="s">
        <v>38</v>
      </c>
      <c r="B25" s="19" t="s">
        <v>39</v>
      </c>
      <c r="C25" s="20">
        <f>SUM('Julio 2019'!C25+'Agosto 2019'!C25+'Septiembre 2019'!C25)</f>
        <v>1028448</v>
      </c>
      <c r="D25" s="20">
        <f>SUM('Julio 2019'!D25+'Agosto 2019'!D25+'Septiembre 2019'!D25)</f>
        <v>560103</v>
      </c>
      <c r="E25" s="20">
        <f>SUM('Julio 2019'!E25+'Agosto 2019'!E25+'Septiembre 2019'!E25)</f>
        <v>18797</v>
      </c>
      <c r="F25" s="20">
        <f>SUM('Julio 2019'!F25+'Agosto 2019'!F25+'Septiembre 2019'!F25)</f>
        <v>39909</v>
      </c>
      <c r="G25" s="20">
        <f>SUM('Julio 2019'!G25+'Agosto 2019'!G25+'Septiembre 2019'!G25)</f>
        <v>4694</v>
      </c>
      <c r="H25" s="20">
        <f>SUM('Julio 2019'!H25+'Agosto 2019'!H25+'Septiembre 2019'!H25)</f>
        <v>2271</v>
      </c>
      <c r="I25" s="20">
        <f>SUM('Julio 2019'!I25+'Agosto 2019'!I25+'Septiembre 2019'!I25)</f>
        <v>20405</v>
      </c>
      <c r="J25" s="20">
        <f>SUM('Julio 2019'!J25+'Agosto 2019'!J25+'Septiembre 2019'!J25)</f>
        <v>15084</v>
      </c>
      <c r="K25" s="20">
        <v>0</v>
      </c>
      <c r="L25" s="60">
        <v>55478</v>
      </c>
      <c r="M25" s="20">
        <v>0</v>
      </c>
      <c r="N25" s="20">
        <f t="shared" si="0"/>
        <v>1745189</v>
      </c>
    </row>
    <row r="26" spans="1:14" x14ac:dyDescent="0.25">
      <c r="A26" s="21" t="s">
        <v>40</v>
      </c>
      <c r="B26" s="19" t="s">
        <v>41</v>
      </c>
      <c r="C26" s="20">
        <f>SUM('Julio 2019'!C26+'Agosto 2019'!C26+'Septiembre 2019'!C26)</f>
        <v>7489454</v>
      </c>
      <c r="D26" s="20">
        <f>SUM('Julio 2019'!D26+'Agosto 2019'!D26+'Septiembre 2019'!D26)</f>
        <v>2177991</v>
      </c>
      <c r="E26" s="20">
        <f>SUM('Julio 2019'!E26+'Agosto 2019'!E26+'Septiembre 2019'!E26)</f>
        <v>149316</v>
      </c>
      <c r="F26" s="20">
        <f>SUM('Julio 2019'!F26+'Agosto 2019'!F26+'Septiembre 2019'!F26)</f>
        <v>222867</v>
      </c>
      <c r="G26" s="20">
        <f>SUM('Julio 2019'!G26+'Agosto 2019'!G26+'Septiembre 2019'!G26)</f>
        <v>35782</v>
      </c>
      <c r="H26" s="20">
        <f>SUM('Julio 2019'!H26+'Agosto 2019'!H26+'Septiembre 2019'!H26)</f>
        <v>15570</v>
      </c>
      <c r="I26" s="20">
        <f>SUM('Julio 2019'!I26+'Agosto 2019'!I26+'Septiembre 2019'!I26)</f>
        <v>180400</v>
      </c>
      <c r="J26" s="20">
        <f>SUM('Julio 2019'!J26+'Agosto 2019'!J26+'Septiembre 2019'!J26)</f>
        <v>166175</v>
      </c>
      <c r="K26" s="20">
        <v>0</v>
      </c>
      <c r="L26" s="60">
        <v>0</v>
      </c>
      <c r="M26" s="20">
        <v>0</v>
      </c>
      <c r="N26" s="20">
        <f t="shared" si="0"/>
        <v>10437555</v>
      </c>
    </row>
    <row r="27" spans="1:14" x14ac:dyDescent="0.25">
      <c r="A27" s="21" t="s">
        <v>42</v>
      </c>
      <c r="B27" s="19" t="s">
        <v>43</v>
      </c>
      <c r="C27" s="20">
        <f>SUM('Julio 2019'!C27+'Agosto 2019'!C27+'Septiembre 2019'!C27)</f>
        <v>910310</v>
      </c>
      <c r="D27" s="20">
        <f>SUM('Julio 2019'!D27+'Agosto 2019'!D27+'Septiembre 2019'!D27)</f>
        <v>337301</v>
      </c>
      <c r="E27" s="20">
        <f>SUM('Julio 2019'!E27+'Agosto 2019'!E27+'Septiembre 2019'!E27)</f>
        <v>18175</v>
      </c>
      <c r="F27" s="20">
        <f>SUM('Julio 2019'!F27+'Agosto 2019'!F27+'Septiembre 2019'!F27)</f>
        <v>35700</v>
      </c>
      <c r="G27" s="20">
        <f>SUM('Julio 2019'!G27+'Agosto 2019'!G27+'Septiembre 2019'!G27)</f>
        <v>4244</v>
      </c>
      <c r="H27" s="20">
        <f>SUM('Julio 2019'!H27+'Agosto 2019'!H27+'Septiembre 2019'!H27)</f>
        <v>1923</v>
      </c>
      <c r="I27" s="20">
        <f>SUM('Julio 2019'!I27+'Agosto 2019'!I27+'Septiembre 2019'!I27)</f>
        <v>40207</v>
      </c>
      <c r="J27" s="20">
        <f>SUM('Julio 2019'!J27+'Agosto 2019'!J27+'Septiembre 2019'!J27)</f>
        <v>19169</v>
      </c>
      <c r="K27" s="20">
        <v>0</v>
      </c>
      <c r="L27" s="60">
        <v>3926</v>
      </c>
      <c r="M27" s="20">
        <v>0</v>
      </c>
      <c r="N27" s="20">
        <f t="shared" si="0"/>
        <v>1370955</v>
      </c>
    </row>
    <row r="28" spans="1:14" ht="25.5" x14ac:dyDescent="0.25">
      <c r="A28" s="21" t="s">
        <v>44</v>
      </c>
      <c r="B28" s="19" t="s">
        <v>45</v>
      </c>
      <c r="C28" s="20">
        <f>SUM('Julio 2019'!C28+'Agosto 2019'!C28+'Septiembre 2019'!C28)</f>
        <v>1331576</v>
      </c>
      <c r="D28" s="20">
        <f>SUM('Julio 2019'!D28+'Agosto 2019'!D28+'Septiembre 2019'!D28)</f>
        <v>223071</v>
      </c>
      <c r="E28" s="20">
        <f>SUM('Julio 2019'!E28+'Agosto 2019'!E28+'Septiembre 2019'!E28)</f>
        <v>26546</v>
      </c>
      <c r="F28" s="20">
        <f>SUM('Julio 2019'!F28+'Agosto 2019'!F28+'Septiembre 2019'!F28)</f>
        <v>48957</v>
      </c>
      <c r="G28" s="20">
        <f>SUM('Julio 2019'!G28+'Agosto 2019'!G28+'Septiembre 2019'!G28)</f>
        <v>6213</v>
      </c>
      <c r="H28" s="20">
        <f>SUM('Julio 2019'!H28+'Agosto 2019'!H28+'Septiembre 2019'!H28)</f>
        <v>2649</v>
      </c>
      <c r="I28" s="20">
        <f>SUM('Julio 2019'!I28+'Agosto 2019'!I28+'Septiembre 2019'!I28)</f>
        <v>92462</v>
      </c>
      <c r="J28" s="20">
        <f>SUM('Julio 2019'!J28+'Agosto 2019'!J28+'Septiembre 2019'!J28)</f>
        <v>35371</v>
      </c>
      <c r="K28" s="20">
        <v>0</v>
      </c>
      <c r="L28" s="60">
        <v>0</v>
      </c>
      <c r="M28" s="20">
        <v>0</v>
      </c>
      <c r="N28" s="20">
        <f t="shared" si="0"/>
        <v>1766845</v>
      </c>
    </row>
    <row r="29" spans="1:14" x14ac:dyDescent="0.25">
      <c r="A29" s="21" t="s">
        <v>46</v>
      </c>
      <c r="B29" s="19" t="s">
        <v>47</v>
      </c>
      <c r="C29" s="20">
        <f>SUM('Julio 2019'!C29+'Agosto 2019'!C29+'Septiembre 2019'!C29)</f>
        <v>649458</v>
      </c>
      <c r="D29" s="20">
        <f>SUM('Julio 2019'!D29+'Agosto 2019'!D29+'Septiembre 2019'!D29)</f>
        <v>194807</v>
      </c>
      <c r="E29" s="20">
        <f>SUM('Julio 2019'!E29+'Agosto 2019'!E29+'Septiembre 2019'!E29)</f>
        <v>12396</v>
      </c>
      <c r="F29" s="20">
        <f>SUM('Julio 2019'!F29+'Agosto 2019'!F29+'Septiembre 2019'!F29)</f>
        <v>27126</v>
      </c>
      <c r="G29" s="20">
        <f>SUM('Julio 2019'!G29+'Agosto 2019'!G29+'Septiembre 2019'!G29)</f>
        <v>2988</v>
      </c>
      <c r="H29" s="20">
        <f>SUM('Julio 2019'!H29+'Agosto 2019'!H29+'Septiembre 2019'!H29)</f>
        <v>1461</v>
      </c>
      <c r="I29" s="20">
        <f>SUM('Julio 2019'!I29+'Agosto 2019'!I29+'Septiembre 2019'!I29)</f>
        <v>26356</v>
      </c>
      <c r="J29" s="20">
        <f>SUM('Julio 2019'!J29+'Agosto 2019'!J29+'Septiembre 2019'!J29)</f>
        <v>12155</v>
      </c>
      <c r="K29" s="20">
        <v>0</v>
      </c>
      <c r="L29" s="60">
        <v>29399</v>
      </c>
      <c r="M29" s="20">
        <v>0</v>
      </c>
      <c r="N29" s="20">
        <f t="shared" si="0"/>
        <v>956146</v>
      </c>
    </row>
    <row r="30" spans="1:14" ht="25.5" x14ac:dyDescent="0.25">
      <c r="A30" s="21" t="s">
        <v>48</v>
      </c>
      <c r="B30" s="19" t="s">
        <v>49</v>
      </c>
      <c r="C30" s="20">
        <f>SUM('Julio 2019'!C30+'Agosto 2019'!C30+'Septiembre 2019'!C30)</f>
        <v>295906</v>
      </c>
      <c r="D30" s="20">
        <f>SUM('Julio 2019'!D30+'Agosto 2019'!D30+'Septiembre 2019'!D30)</f>
        <v>158042</v>
      </c>
      <c r="E30" s="20">
        <f>SUM('Julio 2019'!E30+'Agosto 2019'!E30+'Septiembre 2019'!E30)</f>
        <v>5751</v>
      </c>
      <c r="F30" s="20">
        <f>SUM('Julio 2019'!F30+'Agosto 2019'!F30+'Septiembre 2019'!F30)</f>
        <v>14127</v>
      </c>
      <c r="G30" s="20">
        <f>SUM('Julio 2019'!G30+'Agosto 2019'!G30+'Septiembre 2019'!G30)</f>
        <v>1368</v>
      </c>
      <c r="H30" s="20">
        <f>SUM('Julio 2019'!H30+'Agosto 2019'!H30+'Septiembre 2019'!H30)</f>
        <v>813</v>
      </c>
      <c r="I30" s="20">
        <f>SUM('Julio 2019'!I30+'Agosto 2019'!I30+'Septiembre 2019'!I30)</f>
        <v>6066</v>
      </c>
      <c r="J30" s="20">
        <f>SUM('Julio 2019'!J30+'Agosto 2019'!J30+'Septiembre 2019'!J30)</f>
        <v>3288</v>
      </c>
      <c r="K30" s="20">
        <v>0</v>
      </c>
      <c r="L30" s="60">
        <v>7270</v>
      </c>
      <c r="M30" s="20">
        <v>0</v>
      </c>
      <c r="N30" s="20">
        <f t="shared" si="0"/>
        <v>492631</v>
      </c>
    </row>
    <row r="31" spans="1:14" x14ac:dyDescent="0.25">
      <c r="A31" s="21" t="s">
        <v>50</v>
      </c>
      <c r="B31" s="19" t="s">
        <v>51</v>
      </c>
      <c r="C31" s="20">
        <f>SUM('Julio 2019'!C31+'Agosto 2019'!C31+'Septiembre 2019'!C31)</f>
        <v>562272</v>
      </c>
      <c r="D31" s="20">
        <f>SUM('Julio 2019'!D31+'Agosto 2019'!D31+'Septiembre 2019'!D31)</f>
        <v>142887</v>
      </c>
      <c r="E31" s="20">
        <f>SUM('Julio 2019'!E31+'Agosto 2019'!E31+'Septiembre 2019'!E31)</f>
        <v>10707</v>
      </c>
      <c r="F31" s="20">
        <f>SUM('Julio 2019'!F31+'Agosto 2019'!F31+'Septiembre 2019'!F31)</f>
        <v>23961</v>
      </c>
      <c r="G31" s="20">
        <f>SUM('Julio 2019'!G31+'Agosto 2019'!G31+'Septiembre 2019'!G31)</f>
        <v>2585</v>
      </c>
      <c r="H31" s="20">
        <f>SUM('Julio 2019'!H31+'Agosto 2019'!H31+'Septiembre 2019'!H31)</f>
        <v>1299</v>
      </c>
      <c r="I31" s="20">
        <f>SUM('Julio 2019'!I31+'Agosto 2019'!I31+'Septiembre 2019'!I31)</f>
        <v>22636</v>
      </c>
      <c r="J31" s="20">
        <f>SUM('Julio 2019'!J31+'Agosto 2019'!J31+'Septiembre 2019'!J31)</f>
        <v>10323</v>
      </c>
      <c r="K31" s="20">
        <v>0</v>
      </c>
      <c r="L31" s="60">
        <v>0</v>
      </c>
      <c r="M31" s="20">
        <v>0</v>
      </c>
      <c r="N31" s="20">
        <f t="shared" si="0"/>
        <v>776670</v>
      </c>
    </row>
    <row r="32" spans="1:14" ht="25.5" x14ac:dyDescent="0.25">
      <c r="A32" s="21" t="s">
        <v>52</v>
      </c>
      <c r="B32" s="19" t="s">
        <v>53</v>
      </c>
      <c r="C32" s="20">
        <f>SUM('Julio 2019'!C32+'Agosto 2019'!C32+'Septiembre 2019'!C32)</f>
        <v>720486</v>
      </c>
      <c r="D32" s="20">
        <f>SUM('Julio 2019'!D32+'Agosto 2019'!D32+'Septiembre 2019'!D32)</f>
        <v>569610</v>
      </c>
      <c r="E32" s="20">
        <f>SUM('Julio 2019'!E32+'Agosto 2019'!E32+'Septiembre 2019'!E32)</f>
        <v>13653</v>
      </c>
      <c r="F32" s="20">
        <f>SUM('Julio 2019'!F32+'Agosto 2019'!F32+'Septiembre 2019'!F32)</f>
        <v>28605</v>
      </c>
      <c r="G32" s="20">
        <f>SUM('Julio 2019'!G32+'Agosto 2019'!G32+'Septiembre 2019'!G32)</f>
        <v>3312</v>
      </c>
      <c r="H32" s="20">
        <f>SUM('Julio 2019'!H32+'Agosto 2019'!H32+'Septiembre 2019'!H32)</f>
        <v>1524</v>
      </c>
      <c r="I32" s="20">
        <f>SUM('Julio 2019'!I32+'Agosto 2019'!I32+'Septiembre 2019'!I32)</f>
        <v>32108</v>
      </c>
      <c r="J32" s="20">
        <f>SUM('Julio 2019'!J32+'Agosto 2019'!J32+'Septiembre 2019'!J32)</f>
        <v>14567</v>
      </c>
      <c r="K32" s="20">
        <v>0</v>
      </c>
      <c r="L32" s="60">
        <v>257204</v>
      </c>
      <c r="M32" s="20">
        <v>0</v>
      </c>
      <c r="N32" s="20">
        <f t="shared" si="0"/>
        <v>1641069</v>
      </c>
    </row>
    <row r="33" spans="1:14" x14ac:dyDescent="0.25">
      <c r="A33" s="21" t="s">
        <v>54</v>
      </c>
      <c r="B33" s="19" t="s">
        <v>55</v>
      </c>
      <c r="C33" s="20">
        <f>SUM('Julio 2019'!C33+'Agosto 2019'!C33+'Septiembre 2019'!C33)</f>
        <v>2349012</v>
      </c>
      <c r="D33" s="20">
        <f>SUM('Julio 2019'!D33+'Agosto 2019'!D33+'Septiembre 2019'!D33)</f>
        <v>867786</v>
      </c>
      <c r="E33" s="20">
        <f>SUM('Julio 2019'!E33+'Agosto 2019'!E33+'Septiembre 2019'!E33)</f>
        <v>49026</v>
      </c>
      <c r="F33" s="20">
        <f>SUM('Julio 2019'!F33+'Agosto 2019'!F33+'Septiembre 2019'!F33)</f>
        <v>79491</v>
      </c>
      <c r="G33" s="20">
        <f>SUM('Julio 2019'!G33+'Agosto 2019'!G33+'Septiembre 2019'!G33)</f>
        <v>11140</v>
      </c>
      <c r="H33" s="20">
        <f>SUM('Julio 2019'!H33+'Agosto 2019'!H33+'Septiembre 2019'!H33)</f>
        <v>4650</v>
      </c>
      <c r="I33" s="20">
        <f>SUM('Julio 2019'!I33+'Agosto 2019'!I33+'Septiembre 2019'!I33)</f>
        <v>112751</v>
      </c>
      <c r="J33" s="20">
        <f>SUM('Julio 2019'!J33+'Agosto 2019'!J33+'Septiembre 2019'!J33)</f>
        <v>64346</v>
      </c>
      <c r="K33" s="20">
        <v>0</v>
      </c>
      <c r="L33" s="60">
        <v>0</v>
      </c>
      <c r="M33" s="20">
        <v>0</v>
      </c>
      <c r="N33" s="20">
        <f t="shared" si="0"/>
        <v>3538202</v>
      </c>
    </row>
    <row r="34" spans="1:14" x14ac:dyDescent="0.25">
      <c r="A34" s="21" t="s">
        <v>56</v>
      </c>
      <c r="B34" s="19" t="s">
        <v>57</v>
      </c>
      <c r="C34" s="20">
        <f>SUM('Julio 2019'!C34+'Agosto 2019'!C34+'Septiembre 2019'!C34)</f>
        <v>324818</v>
      </c>
      <c r="D34" s="20">
        <f>SUM('Julio 2019'!D34+'Agosto 2019'!D34+'Septiembre 2019'!D34)</f>
        <v>137552</v>
      </c>
      <c r="E34" s="20">
        <f>SUM('Julio 2019'!E34+'Agosto 2019'!E34+'Septiembre 2019'!E34)</f>
        <v>6122</v>
      </c>
      <c r="F34" s="20">
        <f>SUM('Julio 2019'!F34+'Agosto 2019'!F34+'Septiembre 2019'!F34)</f>
        <v>12936</v>
      </c>
      <c r="G34" s="20">
        <f>SUM('Julio 2019'!G34+'Agosto 2019'!G34+'Septiembre 2019'!G34)</f>
        <v>1494</v>
      </c>
      <c r="H34" s="20">
        <f>SUM('Julio 2019'!H34+'Agosto 2019'!H34+'Septiembre 2019'!H34)</f>
        <v>747</v>
      </c>
      <c r="I34" s="20">
        <f>SUM('Julio 2019'!I34+'Agosto 2019'!I34+'Septiembre 2019'!I34)</f>
        <v>5151</v>
      </c>
      <c r="J34" s="20">
        <f>SUM('Julio 2019'!J34+'Agosto 2019'!J34+'Septiembre 2019'!J34)</f>
        <v>4344</v>
      </c>
      <c r="K34" s="20">
        <v>0</v>
      </c>
      <c r="L34" s="60">
        <v>10806</v>
      </c>
      <c r="M34" s="20">
        <v>0</v>
      </c>
      <c r="N34" s="20">
        <f t="shared" si="0"/>
        <v>503970</v>
      </c>
    </row>
    <row r="35" spans="1:14" ht="25.5" x14ac:dyDescent="0.25">
      <c r="A35" s="21" t="s">
        <v>58</v>
      </c>
      <c r="B35" s="19" t="s">
        <v>59</v>
      </c>
      <c r="C35" s="20">
        <f>SUM('Julio 2019'!C35+'Agosto 2019'!C35+'Septiembre 2019'!C35)</f>
        <v>2747424</v>
      </c>
      <c r="D35" s="20">
        <f>SUM('Julio 2019'!D35+'Agosto 2019'!D35+'Septiembre 2019'!D35)</f>
        <v>1335101</v>
      </c>
      <c r="E35" s="20">
        <f>SUM('Julio 2019'!E35+'Agosto 2019'!E35+'Septiembre 2019'!E35)</f>
        <v>57049</v>
      </c>
      <c r="F35" s="20">
        <f>SUM('Julio 2019'!F35+'Agosto 2019'!F35+'Septiembre 2019'!F35)</f>
        <v>75486</v>
      </c>
      <c r="G35" s="20">
        <f>SUM('Julio 2019'!G35+'Agosto 2019'!G35+'Septiembre 2019'!G35)</f>
        <v>13025</v>
      </c>
      <c r="H35" s="20">
        <f>SUM('Julio 2019'!H35+'Agosto 2019'!H35+'Septiembre 2019'!H35)</f>
        <v>3852</v>
      </c>
      <c r="I35" s="20">
        <f>SUM('Julio 2019'!I35+'Agosto 2019'!I35+'Septiembre 2019'!I35)</f>
        <v>144372</v>
      </c>
      <c r="J35" s="20">
        <f>SUM('Julio 2019'!J35+'Agosto 2019'!J35+'Septiembre 2019'!J35)</f>
        <v>89913</v>
      </c>
      <c r="K35" s="20">
        <v>0</v>
      </c>
      <c r="L35" s="60">
        <v>0</v>
      </c>
      <c r="M35" s="20">
        <v>0</v>
      </c>
      <c r="N35" s="20">
        <f t="shared" si="0"/>
        <v>4466222</v>
      </c>
    </row>
    <row r="36" spans="1:14" ht="25.5" x14ac:dyDescent="0.25">
      <c r="A36" s="21" t="s">
        <v>60</v>
      </c>
      <c r="B36" s="19" t="s">
        <v>61</v>
      </c>
      <c r="C36" s="20">
        <f>SUM('Julio 2019'!C36+'Agosto 2019'!C36+'Septiembre 2019'!C36)</f>
        <v>1114858</v>
      </c>
      <c r="D36" s="20">
        <f>SUM('Julio 2019'!D36+'Agosto 2019'!D36+'Septiembre 2019'!D36)</f>
        <v>634045</v>
      </c>
      <c r="E36" s="20">
        <f>SUM('Julio 2019'!E36+'Agosto 2019'!E36+'Septiembre 2019'!E36)</f>
        <v>16686</v>
      </c>
      <c r="F36" s="20">
        <f>SUM('Julio 2019'!F36+'Agosto 2019'!F36+'Septiembre 2019'!F36)</f>
        <v>45369</v>
      </c>
      <c r="G36" s="20">
        <f>SUM('Julio 2019'!G36+'Agosto 2019'!G36+'Septiembre 2019'!G36)</f>
        <v>4821</v>
      </c>
      <c r="H36" s="20">
        <f>SUM('Julio 2019'!H36+'Agosto 2019'!H36+'Septiembre 2019'!H36)</f>
        <v>2067</v>
      </c>
      <c r="I36" s="20">
        <f>SUM('Julio 2019'!I36+'Agosto 2019'!I36+'Septiembre 2019'!I36)</f>
        <v>29618</v>
      </c>
      <c r="J36" s="20">
        <f>SUM('Julio 2019'!J36+'Agosto 2019'!J36+'Septiembre 2019'!J36)</f>
        <v>12894</v>
      </c>
      <c r="K36" s="20">
        <v>0</v>
      </c>
      <c r="L36" s="60">
        <v>0</v>
      </c>
      <c r="M36" s="20">
        <v>0</v>
      </c>
      <c r="N36" s="20">
        <f t="shared" si="0"/>
        <v>1860358</v>
      </c>
    </row>
    <row r="37" spans="1:14" x14ac:dyDescent="0.25">
      <c r="A37" s="21" t="s">
        <v>62</v>
      </c>
      <c r="B37" s="19" t="s">
        <v>63</v>
      </c>
      <c r="C37" s="20">
        <f>SUM('Julio 2019'!C37+'Agosto 2019'!C37+'Septiembre 2019'!C37)</f>
        <v>2238888</v>
      </c>
      <c r="D37" s="20">
        <f>SUM('Julio 2019'!D37+'Agosto 2019'!D37+'Septiembre 2019'!D37)</f>
        <v>864157</v>
      </c>
      <c r="E37" s="20">
        <f>SUM('Julio 2019'!E37+'Agosto 2019'!E37+'Septiembre 2019'!E37)</f>
        <v>42169</v>
      </c>
      <c r="F37" s="20">
        <f>SUM('Julio 2019'!F37+'Agosto 2019'!F37+'Septiembre 2019'!F37)</f>
        <v>53460</v>
      </c>
      <c r="G37" s="20">
        <f>SUM('Julio 2019'!G37+'Agosto 2019'!G37+'Septiembre 2019'!G37)</f>
        <v>10512</v>
      </c>
      <c r="H37" s="20">
        <f>SUM('Julio 2019'!H37+'Agosto 2019'!H37+'Septiembre 2019'!H37)</f>
        <v>2898</v>
      </c>
      <c r="I37" s="20">
        <f>SUM('Julio 2019'!I37+'Agosto 2019'!I37+'Septiembre 2019'!I37)</f>
        <v>69953</v>
      </c>
      <c r="J37" s="20">
        <f>SUM('Julio 2019'!J37+'Agosto 2019'!J37+'Septiembre 2019'!J37)</f>
        <v>59981</v>
      </c>
      <c r="K37" s="20">
        <v>0</v>
      </c>
      <c r="L37" s="60">
        <v>44768</v>
      </c>
      <c r="M37" s="20">
        <v>0</v>
      </c>
      <c r="N37" s="20">
        <f t="shared" si="0"/>
        <v>3386786</v>
      </c>
    </row>
    <row r="38" spans="1:14" ht="25.5" x14ac:dyDescent="0.25">
      <c r="A38" s="21" t="s">
        <v>64</v>
      </c>
      <c r="B38" s="19" t="s">
        <v>65</v>
      </c>
      <c r="C38" s="20">
        <f>SUM('Julio 2019'!C38+'Agosto 2019'!C38+'Septiembre 2019'!C38)</f>
        <v>1506988</v>
      </c>
      <c r="D38" s="20">
        <f>SUM('Julio 2019'!D38+'Agosto 2019'!D38+'Septiembre 2019'!D38)</f>
        <v>520945</v>
      </c>
      <c r="E38" s="20">
        <f>SUM('Julio 2019'!E38+'Agosto 2019'!E38+'Septiembre 2019'!E38)</f>
        <v>30421</v>
      </c>
      <c r="F38" s="20">
        <f>SUM('Julio 2019'!F38+'Agosto 2019'!F38+'Septiembre 2019'!F38)</f>
        <v>56559</v>
      </c>
      <c r="G38" s="20">
        <f>SUM('Julio 2019'!G38+'Agosto 2019'!G38+'Septiembre 2019'!G38)</f>
        <v>7052</v>
      </c>
      <c r="H38" s="20">
        <f>SUM('Julio 2019'!H38+'Agosto 2019'!H38+'Septiembre 2019'!H38)</f>
        <v>3048</v>
      </c>
      <c r="I38" s="20">
        <f>SUM('Julio 2019'!I38+'Agosto 2019'!I38+'Septiembre 2019'!I38)</f>
        <v>67049</v>
      </c>
      <c r="J38" s="20">
        <f>SUM('Julio 2019'!J38+'Agosto 2019'!J38+'Septiembre 2019'!J38)</f>
        <v>35471</v>
      </c>
      <c r="K38" s="20">
        <v>0</v>
      </c>
      <c r="L38" s="60">
        <v>31787</v>
      </c>
      <c r="M38" s="20">
        <v>0</v>
      </c>
      <c r="N38" s="20">
        <f t="shared" si="0"/>
        <v>2259320</v>
      </c>
    </row>
    <row r="39" spans="1:14" ht="25.5" x14ac:dyDescent="0.25">
      <c r="A39" s="21" t="s">
        <v>66</v>
      </c>
      <c r="B39" s="19" t="s">
        <v>67</v>
      </c>
      <c r="C39" s="20">
        <f>SUM('Julio 2019'!C39+'Agosto 2019'!C39+'Septiembre 2019'!C39)</f>
        <v>556950</v>
      </c>
      <c r="D39" s="20">
        <f>SUM('Julio 2019'!D39+'Agosto 2019'!D39+'Septiembre 2019'!D39)</f>
        <v>370436</v>
      </c>
      <c r="E39" s="20">
        <f>SUM('Julio 2019'!E39+'Agosto 2019'!E39+'Septiembre 2019'!E39)</f>
        <v>11014</v>
      </c>
      <c r="F39" s="20">
        <f>SUM('Julio 2019'!F39+'Agosto 2019'!F39+'Septiembre 2019'!F39)</f>
        <v>23409</v>
      </c>
      <c r="G39" s="20">
        <f>SUM('Julio 2019'!G39+'Agosto 2019'!G39+'Septiembre 2019'!G39)</f>
        <v>2587</v>
      </c>
      <c r="H39" s="20">
        <f>SUM('Julio 2019'!H39+'Agosto 2019'!H39+'Septiembre 2019'!H39)</f>
        <v>1260</v>
      </c>
      <c r="I39" s="20">
        <f>SUM('Julio 2019'!I39+'Agosto 2019'!I39+'Septiembre 2019'!I39)</f>
        <v>0</v>
      </c>
      <c r="J39" s="20">
        <f>SUM('Julio 2019'!J39+'Agosto 2019'!J39+'Septiembre 2019'!J39)</f>
        <v>0</v>
      </c>
      <c r="K39" s="20">
        <v>0</v>
      </c>
      <c r="L39" s="60">
        <v>0</v>
      </c>
      <c r="M39" s="20">
        <v>0</v>
      </c>
      <c r="N39" s="20">
        <f t="shared" si="0"/>
        <v>965656</v>
      </c>
    </row>
    <row r="40" spans="1:14" ht="25.5" x14ac:dyDescent="0.25">
      <c r="A40" s="21" t="s">
        <v>68</v>
      </c>
      <c r="B40" s="19" t="s">
        <v>69</v>
      </c>
      <c r="C40" s="20">
        <f>SUM('Julio 2019'!C40+'Agosto 2019'!C40+'Septiembre 2019'!C40)</f>
        <v>3220778</v>
      </c>
      <c r="D40" s="20">
        <f>SUM('Julio 2019'!D40+'Agosto 2019'!D40+'Septiembre 2019'!D40)</f>
        <v>995447</v>
      </c>
      <c r="E40" s="20">
        <f>SUM('Julio 2019'!E40+'Agosto 2019'!E40+'Septiembre 2019'!E40)</f>
        <v>64684</v>
      </c>
      <c r="F40" s="20">
        <f>SUM('Julio 2019'!F40+'Agosto 2019'!F40+'Septiembre 2019'!F40)</f>
        <v>115665</v>
      </c>
      <c r="G40" s="20">
        <f>SUM('Julio 2019'!G40+'Agosto 2019'!G40+'Septiembre 2019'!G40)</f>
        <v>15067</v>
      </c>
      <c r="H40" s="20">
        <f>SUM('Julio 2019'!H40+'Agosto 2019'!H40+'Septiembre 2019'!H40)</f>
        <v>6201</v>
      </c>
      <c r="I40" s="20">
        <f>SUM('Julio 2019'!I40+'Agosto 2019'!I40+'Septiembre 2019'!I40)</f>
        <v>154760</v>
      </c>
      <c r="J40" s="20">
        <f>SUM('Julio 2019'!J40+'Agosto 2019'!J40+'Septiembre 2019'!J40)</f>
        <v>81126</v>
      </c>
      <c r="K40" s="20">
        <v>0</v>
      </c>
      <c r="L40" s="60">
        <v>0</v>
      </c>
      <c r="M40" s="20">
        <v>0</v>
      </c>
      <c r="N40" s="20">
        <f t="shared" si="0"/>
        <v>4653728</v>
      </c>
    </row>
    <row r="41" spans="1:14" ht="25.5" x14ac:dyDescent="0.25">
      <c r="A41" s="21" t="s">
        <v>70</v>
      </c>
      <c r="B41" s="19" t="s">
        <v>71</v>
      </c>
      <c r="C41" s="20">
        <f>SUM('Julio 2019'!C41+'Agosto 2019'!C41+'Septiembre 2019'!C41)</f>
        <v>858274</v>
      </c>
      <c r="D41" s="20">
        <f>SUM('Julio 2019'!D41+'Agosto 2019'!D41+'Septiembre 2019'!D41)</f>
        <v>566902</v>
      </c>
      <c r="E41" s="20">
        <f>SUM('Julio 2019'!E41+'Agosto 2019'!E41+'Septiembre 2019'!E41)</f>
        <v>15565</v>
      </c>
      <c r="F41" s="20">
        <f>SUM('Julio 2019'!F41+'Agosto 2019'!F41+'Septiembre 2019'!F41)</f>
        <v>35031</v>
      </c>
      <c r="G41" s="20">
        <f>SUM('Julio 2019'!G41+'Agosto 2019'!G41+'Septiembre 2019'!G41)</f>
        <v>3897</v>
      </c>
      <c r="H41" s="20">
        <f>SUM('Julio 2019'!H41+'Agosto 2019'!H41+'Septiembre 2019'!H41)</f>
        <v>1809</v>
      </c>
      <c r="I41" s="20">
        <f>SUM('Julio 2019'!I41+'Agosto 2019'!I41+'Septiembre 2019'!I41)</f>
        <v>35027</v>
      </c>
      <c r="J41" s="20">
        <f>SUM('Julio 2019'!J41+'Agosto 2019'!J41+'Septiembre 2019'!J41)</f>
        <v>15084</v>
      </c>
      <c r="K41" s="20">
        <v>0</v>
      </c>
      <c r="L41" s="60">
        <v>0</v>
      </c>
      <c r="M41" s="20">
        <v>0</v>
      </c>
      <c r="N41" s="20">
        <f t="shared" si="0"/>
        <v>1531589</v>
      </c>
    </row>
    <row r="42" spans="1:14" x14ac:dyDescent="0.25">
      <c r="A42" s="21" t="s">
        <v>72</v>
      </c>
      <c r="B42" s="19" t="s">
        <v>73</v>
      </c>
      <c r="C42" s="20">
        <f>SUM('Julio 2019'!C42+'Agosto 2019'!C42+'Septiembre 2019'!C42)</f>
        <v>5889682</v>
      </c>
      <c r="D42" s="20">
        <f>SUM('Julio 2019'!D42+'Agosto 2019'!D42+'Septiembre 2019'!D42)</f>
        <v>506357</v>
      </c>
      <c r="E42" s="20">
        <f>SUM('Julio 2019'!E42+'Agosto 2019'!E42+'Septiembre 2019'!E42)</f>
        <v>107914</v>
      </c>
      <c r="F42" s="20">
        <f>SUM('Julio 2019'!F42+'Agosto 2019'!F42+'Septiembre 2019'!F42)</f>
        <v>144492</v>
      </c>
      <c r="G42" s="20">
        <f>SUM('Julio 2019'!G42+'Agosto 2019'!G42+'Septiembre 2019'!G42)</f>
        <v>26947</v>
      </c>
      <c r="H42" s="20">
        <f>SUM('Julio 2019'!H42+'Agosto 2019'!H42+'Septiembre 2019'!H42)</f>
        <v>5199</v>
      </c>
      <c r="I42" s="20">
        <f>SUM('Julio 2019'!I42+'Agosto 2019'!I42+'Septiembre 2019'!I42)</f>
        <v>52425</v>
      </c>
      <c r="J42" s="20">
        <f>SUM('Julio 2019'!J42+'Agosto 2019'!J42+'Septiembre 2019'!J42)</f>
        <v>112450</v>
      </c>
      <c r="K42" s="20">
        <v>0</v>
      </c>
      <c r="L42" s="60">
        <v>237545</v>
      </c>
      <c r="M42" s="20">
        <v>0</v>
      </c>
      <c r="N42" s="20">
        <f t="shared" si="0"/>
        <v>7083011</v>
      </c>
    </row>
    <row r="43" spans="1:14" ht="25.5" x14ac:dyDescent="0.25">
      <c r="A43" s="21" t="s">
        <v>74</v>
      </c>
      <c r="B43" s="19" t="s">
        <v>75</v>
      </c>
      <c r="C43" s="20">
        <f>SUM('Julio 2019'!C43+'Agosto 2019'!C43+'Septiembre 2019'!C43)</f>
        <v>1789030</v>
      </c>
      <c r="D43" s="20">
        <f>SUM('Julio 2019'!D43+'Agosto 2019'!D43+'Septiembre 2019'!D43)</f>
        <v>283977</v>
      </c>
      <c r="E43" s="20">
        <f>SUM('Julio 2019'!E43+'Agosto 2019'!E43+'Septiembre 2019'!E43)</f>
        <v>26951</v>
      </c>
      <c r="F43" s="20">
        <f>SUM('Julio 2019'!F43+'Agosto 2019'!F43+'Septiembre 2019'!F43)</f>
        <v>64077</v>
      </c>
      <c r="G43" s="20">
        <f>SUM('Julio 2019'!G43+'Agosto 2019'!G43+'Septiembre 2019'!G43)</f>
        <v>7776</v>
      </c>
      <c r="H43" s="20">
        <f>SUM('Julio 2019'!H43+'Agosto 2019'!H43+'Septiembre 2019'!H43)</f>
        <v>2889</v>
      </c>
      <c r="I43" s="20">
        <f>SUM('Julio 2019'!I43+'Agosto 2019'!I43+'Septiembre 2019'!I43)</f>
        <v>54744</v>
      </c>
      <c r="J43" s="20">
        <f>SUM('Julio 2019'!J43+'Agosto 2019'!J43+'Septiembre 2019'!J43)</f>
        <v>27581</v>
      </c>
      <c r="K43" s="20">
        <v>0</v>
      </c>
      <c r="L43" s="60">
        <v>0</v>
      </c>
      <c r="M43" s="20">
        <v>0</v>
      </c>
      <c r="N43" s="20">
        <f t="shared" si="0"/>
        <v>2257025</v>
      </c>
    </row>
    <row r="44" spans="1:14" ht="25.5" x14ac:dyDescent="0.25">
      <c r="A44" s="21" t="s">
        <v>76</v>
      </c>
      <c r="B44" s="19" t="s">
        <v>77</v>
      </c>
      <c r="C44" s="20">
        <f>SUM('Julio 2019'!C44+'Agosto 2019'!C44+'Septiembre 2019'!C44)</f>
        <v>327946</v>
      </c>
      <c r="D44" s="20">
        <f>SUM('Julio 2019'!D44+'Agosto 2019'!D44+'Septiembre 2019'!D44)</f>
        <v>168438</v>
      </c>
      <c r="E44" s="20">
        <f>SUM('Julio 2019'!E44+'Agosto 2019'!E44+'Septiembre 2019'!E44)</f>
        <v>6108</v>
      </c>
      <c r="F44" s="20">
        <f>SUM('Julio 2019'!F44+'Agosto 2019'!F44+'Septiembre 2019'!F44)</f>
        <v>15203</v>
      </c>
      <c r="G44" s="20">
        <f>SUM('Julio 2019'!G44+'Agosto 2019'!G44+'Septiembre 2019'!G44)</f>
        <v>1496</v>
      </c>
      <c r="H44" s="20">
        <f>SUM('Julio 2019'!H44+'Agosto 2019'!H44+'Septiembre 2019'!H44)</f>
        <v>849</v>
      </c>
      <c r="I44" s="20">
        <f>SUM('Julio 2019'!I44+'Agosto 2019'!I44+'Septiembre 2019'!I44)</f>
        <v>7841</v>
      </c>
      <c r="J44" s="20">
        <f>SUM('Julio 2019'!J44+'Agosto 2019'!J44+'Septiembre 2019'!J44)</f>
        <v>3607</v>
      </c>
      <c r="K44" s="20">
        <v>0</v>
      </c>
      <c r="L44" s="60">
        <v>6349</v>
      </c>
      <c r="M44" s="20">
        <v>0</v>
      </c>
      <c r="N44" s="20">
        <f t="shared" si="0"/>
        <v>537837</v>
      </c>
    </row>
    <row r="45" spans="1:14" x14ac:dyDescent="0.25">
      <c r="A45" s="21" t="s">
        <v>78</v>
      </c>
      <c r="B45" s="19" t="s">
        <v>79</v>
      </c>
      <c r="C45" s="20">
        <f>SUM('Julio 2019'!C45+'Agosto 2019'!C45+'Septiembre 2019'!C45)</f>
        <v>442134</v>
      </c>
      <c r="D45" s="20">
        <f>SUM('Julio 2019'!D45+'Agosto 2019'!D45+'Septiembre 2019'!D45)</f>
        <v>170130</v>
      </c>
      <c r="E45" s="20">
        <f>SUM('Julio 2019'!E45+'Agosto 2019'!E45+'Septiembre 2019'!E45)</f>
        <v>9441</v>
      </c>
      <c r="F45" s="20">
        <f>SUM('Julio 2019'!F45+'Agosto 2019'!F45+'Septiembre 2019'!F45)</f>
        <v>15351</v>
      </c>
      <c r="G45" s="20">
        <f>SUM('Julio 2019'!G45+'Agosto 2019'!G45+'Septiembre 2019'!G45)</f>
        <v>2115</v>
      </c>
      <c r="H45" s="20">
        <f>SUM('Julio 2019'!H45+'Agosto 2019'!H45+'Septiembre 2019'!H45)</f>
        <v>1038</v>
      </c>
      <c r="I45" s="20">
        <f>SUM('Julio 2019'!I45+'Agosto 2019'!I45+'Septiembre 2019'!I45)</f>
        <v>17056</v>
      </c>
      <c r="J45" s="20">
        <f>SUM('Julio 2019'!J45+'Agosto 2019'!J45+'Septiembre 2019'!J45)</f>
        <v>11358</v>
      </c>
      <c r="K45" s="20">
        <v>0</v>
      </c>
      <c r="L45" s="60">
        <v>6578</v>
      </c>
      <c r="M45" s="20">
        <v>0</v>
      </c>
      <c r="N45" s="20">
        <f t="shared" si="0"/>
        <v>675201</v>
      </c>
    </row>
    <row r="46" spans="1:14" ht="25.5" x14ac:dyDescent="0.25">
      <c r="A46" s="21" t="s">
        <v>80</v>
      </c>
      <c r="B46" s="19" t="s">
        <v>81</v>
      </c>
      <c r="C46" s="20">
        <f>SUM('Julio 2019'!C46+'Agosto 2019'!C46+'Septiembre 2019'!C46)</f>
        <v>364284</v>
      </c>
      <c r="D46" s="20">
        <f>SUM('Julio 2019'!D46+'Agosto 2019'!D46+'Septiembre 2019'!D46)</f>
        <v>187627</v>
      </c>
      <c r="E46" s="20">
        <f>SUM('Julio 2019'!E46+'Agosto 2019'!E46+'Septiembre 2019'!E46)</f>
        <v>6675</v>
      </c>
      <c r="F46" s="20">
        <f>SUM('Julio 2019'!F46+'Agosto 2019'!F46+'Septiembre 2019'!F46)</f>
        <v>15804</v>
      </c>
      <c r="G46" s="20">
        <f>SUM('Julio 2019'!G46+'Agosto 2019'!G46+'Septiembre 2019'!G46)</f>
        <v>1656</v>
      </c>
      <c r="H46" s="20">
        <f>SUM('Julio 2019'!H46+'Agosto 2019'!H46+'Septiembre 2019'!H46)</f>
        <v>834</v>
      </c>
      <c r="I46" s="20">
        <f>SUM('Julio 2019'!I46+'Agosto 2019'!I46+'Septiembre 2019'!I46)</f>
        <v>6964</v>
      </c>
      <c r="J46" s="20">
        <f>SUM('Julio 2019'!J46+'Agosto 2019'!J46+'Septiembre 2019'!J46)</f>
        <v>4843</v>
      </c>
      <c r="K46" s="20">
        <v>0</v>
      </c>
      <c r="L46" s="60">
        <v>0</v>
      </c>
      <c r="M46" s="20">
        <v>0</v>
      </c>
      <c r="N46" s="20">
        <f t="shared" si="0"/>
        <v>588687</v>
      </c>
    </row>
    <row r="47" spans="1:14" x14ac:dyDescent="0.25">
      <c r="A47" s="21" t="s">
        <v>82</v>
      </c>
      <c r="B47" s="19" t="s">
        <v>83</v>
      </c>
      <c r="C47" s="20">
        <f>SUM('Julio 2019'!C47+'Agosto 2019'!C47+'Septiembre 2019'!C47)</f>
        <v>165836</v>
      </c>
      <c r="D47" s="20">
        <f>SUM('Julio 2019'!D47+'Agosto 2019'!D47+'Septiembre 2019'!D47)</f>
        <v>143400</v>
      </c>
      <c r="E47" s="20">
        <f>SUM('Julio 2019'!E47+'Agosto 2019'!E47+'Septiembre 2019'!E47)</f>
        <v>3041</v>
      </c>
      <c r="F47" s="20">
        <f>SUM('Julio 2019'!F47+'Agosto 2019'!F47+'Septiembre 2019'!F47)</f>
        <v>7635</v>
      </c>
      <c r="G47" s="20">
        <f>SUM('Julio 2019'!G47+'Agosto 2019'!G47+'Septiembre 2019'!G47)</f>
        <v>755</v>
      </c>
      <c r="H47" s="20">
        <f>SUM('Julio 2019'!H47+'Agosto 2019'!H47+'Septiembre 2019'!H47)</f>
        <v>459</v>
      </c>
      <c r="I47" s="20">
        <f>SUM('Julio 2019'!I47+'Agosto 2019'!I47+'Septiembre 2019'!I47)</f>
        <v>3320</v>
      </c>
      <c r="J47" s="20">
        <f>SUM('Julio 2019'!J47+'Agosto 2019'!J47+'Septiembre 2019'!J47)</f>
        <v>1953</v>
      </c>
      <c r="K47" s="20">
        <v>0</v>
      </c>
      <c r="L47" s="60">
        <v>53556</v>
      </c>
      <c r="M47" s="20">
        <v>0</v>
      </c>
      <c r="N47" s="20">
        <f t="shared" si="0"/>
        <v>379955</v>
      </c>
    </row>
    <row r="48" spans="1:14" ht="25.5" x14ac:dyDescent="0.25">
      <c r="A48" s="21" t="s">
        <v>84</v>
      </c>
      <c r="B48" s="19" t="s">
        <v>85</v>
      </c>
      <c r="C48" s="20">
        <f>SUM('Julio 2019'!C48+'Agosto 2019'!C48+'Septiembre 2019'!C48)</f>
        <v>896052</v>
      </c>
      <c r="D48" s="20">
        <f>SUM('Julio 2019'!D48+'Agosto 2019'!D48+'Septiembre 2019'!D48)</f>
        <v>261444</v>
      </c>
      <c r="E48" s="20">
        <f>SUM('Julio 2019'!E48+'Agosto 2019'!E48+'Septiembre 2019'!E48)</f>
        <v>16487</v>
      </c>
      <c r="F48" s="20">
        <f>SUM('Julio 2019'!F48+'Agosto 2019'!F48+'Septiembre 2019'!F48)</f>
        <v>34086</v>
      </c>
      <c r="G48" s="20">
        <f>SUM('Julio 2019'!G48+'Agosto 2019'!G48+'Septiembre 2019'!G48)</f>
        <v>4089</v>
      </c>
      <c r="H48" s="20">
        <f>SUM('Julio 2019'!H48+'Agosto 2019'!H48+'Septiembre 2019'!H48)</f>
        <v>1764</v>
      </c>
      <c r="I48" s="20">
        <f>SUM('Julio 2019'!I48+'Agosto 2019'!I48+'Septiembre 2019'!I48)</f>
        <v>41323</v>
      </c>
      <c r="J48" s="20">
        <f>SUM('Julio 2019'!J48+'Agosto 2019'!J48+'Septiembre 2019'!J48)</f>
        <v>19369</v>
      </c>
      <c r="K48" s="20">
        <v>0</v>
      </c>
      <c r="L48" s="60">
        <v>0</v>
      </c>
      <c r="M48" s="20">
        <v>0</v>
      </c>
      <c r="N48" s="20">
        <f t="shared" si="0"/>
        <v>1274614</v>
      </c>
    </row>
    <row r="49" spans="1:14" x14ac:dyDescent="0.25">
      <c r="A49" s="21" t="s">
        <v>86</v>
      </c>
      <c r="B49" s="19" t="s">
        <v>87</v>
      </c>
      <c r="C49" s="20">
        <f>SUM('Julio 2019'!C49+'Agosto 2019'!C49+'Septiembre 2019'!C49)</f>
        <v>760574</v>
      </c>
      <c r="D49" s="20">
        <f>SUM('Julio 2019'!D49+'Agosto 2019'!D49+'Septiembre 2019'!D49)</f>
        <v>167604</v>
      </c>
      <c r="E49" s="20">
        <f>SUM('Julio 2019'!E49+'Agosto 2019'!E49+'Septiembre 2019'!E49)</f>
        <v>14770</v>
      </c>
      <c r="F49" s="20">
        <f>SUM('Julio 2019'!F49+'Agosto 2019'!F49+'Septiembre 2019'!F49)</f>
        <v>30447</v>
      </c>
      <c r="G49" s="20">
        <f>SUM('Julio 2019'!G49+'Agosto 2019'!G49+'Septiembre 2019'!G49)</f>
        <v>3520</v>
      </c>
      <c r="H49" s="20">
        <f>SUM('Julio 2019'!H49+'Agosto 2019'!H49+'Septiembre 2019'!H49)</f>
        <v>1659</v>
      </c>
      <c r="I49" s="20">
        <f>SUM('Julio 2019'!I49+'Agosto 2019'!I49+'Septiembre 2019'!I49)</f>
        <v>0</v>
      </c>
      <c r="J49" s="20">
        <f>SUM('Julio 2019'!J49+'Agosto 2019'!J49+'Septiembre 2019'!J49)</f>
        <v>0</v>
      </c>
      <c r="K49" s="20">
        <v>0</v>
      </c>
      <c r="L49" s="60">
        <v>13599</v>
      </c>
      <c r="M49" s="20">
        <v>0</v>
      </c>
      <c r="N49" s="20">
        <f t="shared" si="0"/>
        <v>992173</v>
      </c>
    </row>
    <row r="50" spans="1:14" x14ac:dyDescent="0.25">
      <c r="A50" s="21" t="s">
        <v>88</v>
      </c>
      <c r="B50" s="19" t="s">
        <v>89</v>
      </c>
      <c r="C50" s="20">
        <f>SUM('Julio 2019'!C50+'Agosto 2019'!C50+'Septiembre 2019'!C50)</f>
        <v>435372</v>
      </c>
      <c r="D50" s="20">
        <f>SUM('Julio 2019'!D50+'Agosto 2019'!D50+'Septiembre 2019'!D50)</f>
        <v>202947</v>
      </c>
      <c r="E50" s="20">
        <f>SUM('Julio 2019'!E50+'Agosto 2019'!E50+'Septiembre 2019'!E50)</f>
        <v>8203</v>
      </c>
      <c r="F50" s="20">
        <f>SUM('Julio 2019'!F50+'Agosto 2019'!F50+'Septiembre 2019'!F50)</f>
        <v>18216</v>
      </c>
      <c r="G50" s="20">
        <f>SUM('Julio 2019'!G50+'Agosto 2019'!G50+'Septiembre 2019'!G50)</f>
        <v>1996</v>
      </c>
      <c r="H50" s="20">
        <f>SUM('Julio 2019'!H50+'Agosto 2019'!H50+'Septiembre 2019'!H50)</f>
        <v>981</v>
      </c>
      <c r="I50" s="20">
        <f>SUM('Julio 2019'!I50+'Agosto 2019'!I50+'Septiembre 2019'!I50)</f>
        <v>14967</v>
      </c>
      <c r="J50" s="20">
        <f>SUM('Julio 2019'!J50+'Agosto 2019'!J50+'Septiembre 2019'!J50)</f>
        <v>7353</v>
      </c>
      <c r="K50" s="20">
        <v>0</v>
      </c>
      <c r="L50" s="60">
        <v>0</v>
      </c>
      <c r="M50" s="20">
        <v>0</v>
      </c>
      <c r="N50" s="20">
        <f t="shared" si="0"/>
        <v>690035</v>
      </c>
    </row>
    <row r="51" spans="1:14" ht="25.5" x14ac:dyDescent="0.25">
      <c r="A51" s="21" t="s">
        <v>90</v>
      </c>
      <c r="B51" s="19" t="s">
        <v>91</v>
      </c>
      <c r="C51" s="20">
        <f>SUM('Julio 2019'!C51+'Agosto 2019'!C51+'Septiembre 2019'!C51)</f>
        <v>20242364</v>
      </c>
      <c r="D51" s="20">
        <f>SUM('Julio 2019'!D51+'Agosto 2019'!D51+'Septiembre 2019'!D51)</f>
        <v>8945770</v>
      </c>
      <c r="E51" s="20">
        <f>SUM('Julio 2019'!E51+'Agosto 2019'!E51+'Septiembre 2019'!E51)</f>
        <v>379830</v>
      </c>
      <c r="F51" s="20">
        <f>SUM('Julio 2019'!F51+'Agosto 2019'!F51+'Septiembre 2019'!F51)</f>
        <v>581763</v>
      </c>
      <c r="G51" s="20">
        <f>SUM('Julio 2019'!G51+'Agosto 2019'!G51+'Septiembre 2019'!G51)</f>
        <v>93565</v>
      </c>
      <c r="H51" s="20">
        <f>SUM('Julio 2019'!H51+'Agosto 2019'!H51+'Septiembre 2019'!H51)</f>
        <v>34116</v>
      </c>
      <c r="I51" s="20">
        <f>SUM('Julio 2019'!I51+'Agosto 2019'!I51+'Septiembre 2019'!I51)</f>
        <v>509666</v>
      </c>
      <c r="J51" s="20">
        <f>SUM('Julio 2019'!J51+'Agosto 2019'!J51+'Septiembre 2019'!J51)</f>
        <v>444025</v>
      </c>
      <c r="K51" s="20">
        <v>0</v>
      </c>
      <c r="L51" s="60">
        <v>1118458</v>
      </c>
      <c r="M51" s="20">
        <v>0</v>
      </c>
      <c r="N51" s="20">
        <f t="shared" si="0"/>
        <v>32349557</v>
      </c>
    </row>
    <row r="52" spans="1:14" x14ac:dyDescent="0.25">
      <c r="A52" s="21" t="s">
        <v>92</v>
      </c>
      <c r="B52" s="19" t="s">
        <v>93</v>
      </c>
      <c r="C52" s="20">
        <f>SUM('Julio 2019'!C52+'Agosto 2019'!C52+'Septiembre 2019'!C52)</f>
        <v>947678</v>
      </c>
      <c r="D52" s="20">
        <f>SUM('Julio 2019'!D52+'Agosto 2019'!D52+'Septiembre 2019'!D52)</f>
        <v>195021</v>
      </c>
      <c r="E52" s="20">
        <f>SUM('Julio 2019'!E52+'Agosto 2019'!E52+'Septiembre 2019'!E52)</f>
        <v>18424</v>
      </c>
      <c r="F52" s="20">
        <f>SUM('Julio 2019'!F52+'Agosto 2019'!F52+'Septiembre 2019'!F52)</f>
        <v>36936</v>
      </c>
      <c r="G52" s="20">
        <f>SUM('Julio 2019'!G52+'Agosto 2019'!G52+'Septiembre 2019'!G52)</f>
        <v>4389</v>
      </c>
      <c r="H52" s="20">
        <f>SUM('Julio 2019'!H52+'Agosto 2019'!H52+'Septiembre 2019'!H52)</f>
        <v>2001</v>
      </c>
      <c r="I52" s="20">
        <f>SUM('Julio 2019'!I52+'Agosto 2019'!I52+'Septiembre 2019'!I52)</f>
        <v>58149</v>
      </c>
      <c r="J52" s="20">
        <f>SUM('Julio 2019'!J52+'Agosto 2019'!J52+'Septiembre 2019'!J52)</f>
        <v>22140</v>
      </c>
      <c r="K52" s="20">
        <v>0</v>
      </c>
      <c r="L52" s="60">
        <v>0</v>
      </c>
      <c r="M52" s="20">
        <v>0</v>
      </c>
      <c r="N52" s="20">
        <f t="shared" si="0"/>
        <v>1284738</v>
      </c>
    </row>
    <row r="53" spans="1:14" x14ac:dyDescent="0.25">
      <c r="A53" s="21" t="s">
        <v>94</v>
      </c>
      <c r="B53" s="19" t="s">
        <v>95</v>
      </c>
      <c r="C53" s="20">
        <f>SUM('Julio 2019'!C53+'Agosto 2019'!C53+'Septiembre 2019'!C53)</f>
        <v>5049428</v>
      </c>
      <c r="D53" s="20">
        <f>SUM('Julio 2019'!D53+'Agosto 2019'!D53+'Septiembre 2019'!D53)</f>
        <v>2438907</v>
      </c>
      <c r="E53" s="20">
        <f>SUM('Julio 2019'!E53+'Agosto 2019'!E53+'Septiembre 2019'!E53)</f>
        <v>98100</v>
      </c>
      <c r="F53" s="20">
        <f>SUM('Julio 2019'!F53+'Agosto 2019'!F53+'Septiembre 2019'!F53)</f>
        <v>194790</v>
      </c>
      <c r="G53" s="20">
        <f>SUM('Julio 2019'!G53+'Agosto 2019'!G53+'Septiembre 2019'!G53)</f>
        <v>23376</v>
      </c>
      <c r="H53" s="20">
        <f>SUM('Julio 2019'!H53+'Agosto 2019'!H53+'Septiembre 2019'!H53)</f>
        <v>10434</v>
      </c>
      <c r="I53" s="20">
        <f>SUM('Julio 2019'!I53+'Agosto 2019'!I53+'Septiembre 2019'!I53)</f>
        <v>262645</v>
      </c>
      <c r="J53" s="20">
        <f>SUM('Julio 2019'!J53+'Agosto 2019'!J53+'Septiembre 2019'!J53)</f>
        <v>114923</v>
      </c>
      <c r="K53" s="20">
        <v>0</v>
      </c>
      <c r="L53" s="60">
        <v>0</v>
      </c>
      <c r="M53" s="20">
        <v>0</v>
      </c>
      <c r="N53" s="20">
        <f t="shared" si="0"/>
        <v>8192603</v>
      </c>
    </row>
    <row r="54" spans="1:14" x14ac:dyDescent="0.25">
      <c r="A54" s="21" t="s">
        <v>96</v>
      </c>
      <c r="B54" s="19" t="s">
        <v>97</v>
      </c>
      <c r="C54" s="20">
        <f>SUM('Julio 2019'!C54+'Agosto 2019'!C54+'Septiembre 2019'!C54)</f>
        <v>1611320</v>
      </c>
      <c r="D54" s="20">
        <f>SUM('Julio 2019'!D54+'Agosto 2019'!D54+'Septiembre 2019'!D54)</f>
        <v>394509</v>
      </c>
      <c r="E54" s="20">
        <f>SUM('Julio 2019'!E54+'Agosto 2019'!E54+'Septiembre 2019'!E54)</f>
        <v>29975</v>
      </c>
      <c r="F54" s="20">
        <f>SUM('Julio 2019'!F54+'Agosto 2019'!F54+'Septiembre 2019'!F54)</f>
        <v>56364</v>
      </c>
      <c r="G54" s="20">
        <f>SUM('Julio 2019'!G54+'Agosto 2019'!G54+'Septiembre 2019'!G54)</f>
        <v>7402</v>
      </c>
      <c r="H54" s="20">
        <f>SUM('Julio 2019'!H54+'Agosto 2019'!H54+'Septiembre 2019'!H54)</f>
        <v>3204</v>
      </c>
      <c r="I54" s="20">
        <f>SUM('Julio 2019'!I54+'Agosto 2019'!I54+'Septiembre 2019'!I54)</f>
        <v>57548</v>
      </c>
      <c r="J54" s="20">
        <f>SUM('Julio 2019'!J54+'Agosto 2019'!J54+'Septiembre 2019'!J54)</f>
        <v>34454</v>
      </c>
      <c r="K54" s="20">
        <v>0</v>
      </c>
      <c r="L54" s="60">
        <v>34841</v>
      </c>
      <c r="M54" s="20">
        <v>0</v>
      </c>
      <c r="N54" s="20">
        <f t="shared" si="0"/>
        <v>2229617</v>
      </c>
    </row>
    <row r="55" spans="1:14" ht="38.25" x14ac:dyDescent="0.25">
      <c r="A55" s="21" t="s">
        <v>98</v>
      </c>
      <c r="B55" s="19" t="s">
        <v>99</v>
      </c>
      <c r="C55" s="20">
        <f>SUM('Julio 2019'!C55+'Agosto 2019'!C55+'Septiembre 2019'!C55)</f>
        <v>27408890</v>
      </c>
      <c r="D55" s="20">
        <f>SUM('Julio 2019'!D55+'Agosto 2019'!D55+'Septiembre 2019'!D55)</f>
        <v>6933198</v>
      </c>
      <c r="E55" s="20">
        <f>SUM('Julio 2019'!E55+'Agosto 2019'!E55+'Septiembre 2019'!E55)</f>
        <v>608834</v>
      </c>
      <c r="F55" s="20">
        <f>SUM('Julio 2019'!F55+'Agosto 2019'!F55+'Septiembre 2019'!F55)</f>
        <v>705882</v>
      </c>
      <c r="G55" s="20">
        <f>SUM('Julio 2019'!G55+'Agosto 2019'!G55+'Septiembre 2019'!G55)</f>
        <v>132480</v>
      </c>
      <c r="H55" s="20">
        <f>SUM('Julio 2019'!H55+'Agosto 2019'!H55+'Septiembre 2019'!H55)</f>
        <v>34278</v>
      </c>
      <c r="I55" s="20">
        <f>SUM('Julio 2019'!I55+'Agosto 2019'!I55+'Septiembre 2019'!I55)</f>
        <v>648085</v>
      </c>
      <c r="J55" s="20">
        <f>SUM('Julio 2019'!J55+'Agosto 2019'!J55+'Septiembre 2019'!J55)</f>
        <v>723748</v>
      </c>
      <c r="K55" s="20">
        <v>0</v>
      </c>
      <c r="L55" s="60">
        <v>0</v>
      </c>
      <c r="M55" s="20">
        <v>0</v>
      </c>
      <c r="N55" s="20">
        <f t="shared" si="0"/>
        <v>37195395</v>
      </c>
    </row>
    <row r="56" spans="1:14" x14ac:dyDescent="0.25">
      <c r="A56" s="21" t="s">
        <v>100</v>
      </c>
      <c r="B56" s="19" t="s">
        <v>101</v>
      </c>
      <c r="C56" s="20">
        <f>SUM('Julio 2019'!C56+'Agosto 2019'!C56+'Septiembre 2019'!C56)</f>
        <v>9581350</v>
      </c>
      <c r="D56" s="20">
        <f>SUM('Julio 2019'!D56+'Agosto 2019'!D56+'Septiembre 2019'!D56)</f>
        <v>4530257</v>
      </c>
      <c r="E56" s="20">
        <f>SUM('Julio 2019'!E56+'Agosto 2019'!E56+'Septiembre 2019'!E56)</f>
        <v>177163</v>
      </c>
      <c r="F56" s="20">
        <f>SUM('Julio 2019'!F56+'Agosto 2019'!F56+'Septiembre 2019'!F56)</f>
        <v>333099</v>
      </c>
      <c r="G56" s="20">
        <f>SUM('Julio 2019'!G56+'Agosto 2019'!G56+'Septiembre 2019'!G56)</f>
        <v>43856</v>
      </c>
      <c r="H56" s="20">
        <f>SUM('Julio 2019'!H56+'Agosto 2019'!H56+'Septiembre 2019'!H56)</f>
        <v>17181</v>
      </c>
      <c r="I56" s="20">
        <f>SUM('Julio 2019'!I56+'Agosto 2019'!I56+'Septiembre 2019'!I56)</f>
        <v>295039</v>
      </c>
      <c r="J56" s="20">
        <f>SUM('Julio 2019'!J56+'Agosto 2019'!J56+'Septiembre 2019'!J56)</f>
        <v>315971</v>
      </c>
      <c r="K56" s="20">
        <v>0</v>
      </c>
      <c r="L56" s="60">
        <v>223632</v>
      </c>
      <c r="M56" s="20">
        <f>SUM('Julio 2019'!M56+'Agosto 2019'!M56+'Septiembre 2019'!M56)</f>
        <v>72956</v>
      </c>
      <c r="N56" s="20">
        <f t="shared" si="0"/>
        <v>15590504</v>
      </c>
    </row>
    <row r="57" spans="1:14" x14ac:dyDescent="0.25">
      <c r="A57" s="21" t="s">
        <v>102</v>
      </c>
      <c r="B57" s="19" t="s">
        <v>103</v>
      </c>
      <c r="C57" s="20">
        <f>SUM('Julio 2019'!C57+'Agosto 2019'!C57+'Septiembre 2019'!C57)</f>
        <v>1194156</v>
      </c>
      <c r="D57" s="20">
        <f>SUM('Julio 2019'!D57+'Agosto 2019'!D57+'Septiembre 2019'!D57)</f>
        <v>733905</v>
      </c>
      <c r="E57" s="20">
        <f>SUM('Julio 2019'!E57+'Agosto 2019'!E57+'Septiembre 2019'!E57)</f>
        <v>24025</v>
      </c>
      <c r="F57" s="20">
        <f>SUM('Julio 2019'!F57+'Agosto 2019'!F57+'Septiembre 2019'!F57)</f>
        <v>34047</v>
      </c>
      <c r="G57" s="20">
        <f>SUM('Julio 2019'!G57+'Agosto 2019'!G57+'Septiembre 2019'!G57)</f>
        <v>5611</v>
      </c>
      <c r="H57" s="20">
        <f>SUM('Julio 2019'!H57+'Agosto 2019'!H57+'Septiembre 2019'!H57)</f>
        <v>1758</v>
      </c>
      <c r="I57" s="20">
        <f>SUM('Julio 2019'!I57+'Agosto 2019'!I57+'Septiembre 2019'!I57)</f>
        <v>52712</v>
      </c>
      <c r="J57" s="20">
        <f>SUM('Julio 2019'!J57+'Agosto 2019'!J57+'Septiembre 2019'!J57)</f>
        <v>35531</v>
      </c>
      <c r="K57" s="20">
        <v>0</v>
      </c>
      <c r="L57" s="60">
        <v>0</v>
      </c>
      <c r="M57" s="20">
        <v>0</v>
      </c>
      <c r="N57" s="20">
        <f t="shared" si="0"/>
        <v>2081745</v>
      </c>
    </row>
    <row r="58" spans="1:14" x14ac:dyDescent="0.25">
      <c r="A58" s="21" t="s">
        <v>104</v>
      </c>
      <c r="B58" s="19" t="s">
        <v>105</v>
      </c>
      <c r="C58" s="20">
        <f>SUM('Julio 2019'!C58+'Agosto 2019'!C58+'Septiembre 2019'!C58)</f>
        <v>876782</v>
      </c>
      <c r="D58" s="20">
        <f>SUM('Julio 2019'!D58+'Agosto 2019'!D58+'Septiembre 2019'!D58)</f>
        <v>352552</v>
      </c>
      <c r="E58" s="20">
        <f>SUM('Julio 2019'!E58+'Agosto 2019'!E58+'Septiembre 2019'!E58)</f>
        <v>15471</v>
      </c>
      <c r="F58" s="20">
        <f>SUM('Julio 2019'!F58+'Agosto 2019'!F58+'Septiembre 2019'!F58)</f>
        <v>32823</v>
      </c>
      <c r="G58" s="20">
        <f>SUM('Julio 2019'!G58+'Agosto 2019'!G58+'Septiembre 2019'!G58)</f>
        <v>3974</v>
      </c>
      <c r="H58" s="20">
        <f>SUM('Julio 2019'!H58+'Agosto 2019'!H58+'Septiembre 2019'!H58)</f>
        <v>1977</v>
      </c>
      <c r="I58" s="20">
        <f>SUM('Julio 2019'!I58+'Agosto 2019'!I58+'Septiembre 2019'!I58)</f>
        <v>24125</v>
      </c>
      <c r="J58" s="20">
        <f>SUM('Julio 2019'!J58+'Agosto 2019'!J58+'Septiembre 2019'!J58)</f>
        <v>14109</v>
      </c>
      <c r="K58" s="20">
        <v>0</v>
      </c>
      <c r="L58" s="60">
        <v>0</v>
      </c>
      <c r="M58" s="20">
        <v>0</v>
      </c>
      <c r="N58" s="20">
        <f t="shared" si="0"/>
        <v>1321813</v>
      </c>
    </row>
    <row r="59" spans="1:14" ht="25.5" x14ac:dyDescent="0.25">
      <c r="A59" s="21" t="s">
        <v>106</v>
      </c>
      <c r="B59" s="19" t="s">
        <v>107</v>
      </c>
      <c r="C59" s="20">
        <f>SUM('Julio 2019'!C59+'Agosto 2019'!C59+'Septiembre 2019'!C59)</f>
        <v>149976</v>
      </c>
      <c r="D59" s="20">
        <f>SUM('Julio 2019'!D59+'Agosto 2019'!D59+'Septiembre 2019'!D59)</f>
        <v>91774</v>
      </c>
      <c r="E59" s="20">
        <f>SUM('Julio 2019'!E59+'Agosto 2019'!E59+'Septiembre 2019'!E59)</f>
        <v>2955</v>
      </c>
      <c r="F59" s="20">
        <f>SUM('Julio 2019'!F59+'Agosto 2019'!F59+'Septiembre 2019'!F59)</f>
        <v>6852</v>
      </c>
      <c r="G59" s="20">
        <f>SUM('Julio 2019'!G59+'Agosto 2019'!G59+'Septiembre 2019'!G59)</f>
        <v>693</v>
      </c>
      <c r="H59" s="20">
        <f>SUM('Julio 2019'!H59+'Agosto 2019'!H59+'Septiembre 2019'!H59)</f>
        <v>450</v>
      </c>
      <c r="I59" s="20">
        <f>SUM('Julio 2019'!I59+'Agosto 2019'!I59+'Septiembre 2019'!I59)</f>
        <v>572</v>
      </c>
      <c r="J59" s="20">
        <f>SUM('Julio 2019'!J59+'Agosto 2019'!J59+'Septiembre 2019'!J59)</f>
        <v>756</v>
      </c>
      <c r="K59" s="20">
        <v>0</v>
      </c>
      <c r="L59" s="60">
        <v>6600</v>
      </c>
      <c r="M59" s="20">
        <v>0</v>
      </c>
      <c r="N59" s="20">
        <f t="shared" si="0"/>
        <v>260628</v>
      </c>
    </row>
    <row r="60" spans="1:14" ht="25.5" x14ac:dyDescent="0.25">
      <c r="A60" s="21" t="s">
        <v>108</v>
      </c>
      <c r="B60" s="19" t="s">
        <v>109</v>
      </c>
      <c r="C60" s="20">
        <f>SUM('Julio 2019'!C60+'Agosto 2019'!C60+'Septiembre 2019'!C60)</f>
        <v>379818</v>
      </c>
      <c r="D60" s="20">
        <f>SUM('Julio 2019'!D60+'Agosto 2019'!D60+'Septiembre 2019'!D60)</f>
        <v>169833</v>
      </c>
      <c r="E60" s="20">
        <f>SUM('Julio 2019'!E60+'Agosto 2019'!E60+'Septiembre 2019'!E60)</f>
        <v>7151</v>
      </c>
      <c r="F60" s="20">
        <f>SUM('Julio 2019'!F60+'Agosto 2019'!F60+'Septiembre 2019'!F60)</f>
        <v>17772</v>
      </c>
      <c r="G60" s="20">
        <f>SUM('Julio 2019'!G60+'Agosto 2019'!G60+'Septiembre 2019'!G60)</f>
        <v>1735</v>
      </c>
      <c r="H60" s="20">
        <f>SUM('Julio 2019'!H60+'Agosto 2019'!H60+'Septiembre 2019'!H60)</f>
        <v>954</v>
      </c>
      <c r="I60" s="20">
        <f>SUM('Julio 2019'!I60+'Agosto 2019'!I60+'Septiembre 2019'!I60)</f>
        <v>11332</v>
      </c>
      <c r="J60" s="20">
        <f>SUM('Julio 2019'!J60+'Agosto 2019'!J60+'Septiembre 2019'!J60)</f>
        <v>4902</v>
      </c>
      <c r="K60" s="20">
        <v>0</v>
      </c>
      <c r="L60" s="60">
        <v>0</v>
      </c>
      <c r="M60" s="20">
        <v>0</v>
      </c>
      <c r="N60" s="20">
        <f t="shared" si="0"/>
        <v>593497</v>
      </c>
    </row>
    <row r="61" spans="1:14" x14ac:dyDescent="0.25">
      <c r="A61" s="21" t="s">
        <v>110</v>
      </c>
      <c r="B61" s="19" t="s">
        <v>111</v>
      </c>
      <c r="C61" s="20">
        <f>SUM('Julio 2019'!C61+'Agosto 2019'!C61+'Septiembre 2019'!C61)</f>
        <v>312332</v>
      </c>
      <c r="D61" s="20">
        <f>SUM('Julio 2019'!D61+'Agosto 2019'!D61+'Septiembre 2019'!D61)</f>
        <v>157854</v>
      </c>
      <c r="E61" s="20">
        <f>SUM('Julio 2019'!E61+'Agosto 2019'!E61+'Septiembre 2019'!E61)</f>
        <v>5918</v>
      </c>
      <c r="F61" s="20">
        <f>SUM('Julio 2019'!F61+'Agosto 2019'!F61+'Septiembre 2019'!F61)</f>
        <v>14595</v>
      </c>
      <c r="G61" s="20">
        <f>SUM('Julio 2019'!G61+'Agosto 2019'!G61+'Septiembre 2019'!G61)</f>
        <v>1430</v>
      </c>
      <c r="H61" s="20">
        <f>SUM('Julio 2019'!H61+'Agosto 2019'!H61+'Septiembre 2019'!H61)</f>
        <v>786</v>
      </c>
      <c r="I61" s="20">
        <f>SUM('Julio 2019'!I61+'Agosto 2019'!I61+'Septiembre 2019'!I61)</f>
        <v>8356</v>
      </c>
      <c r="J61" s="20">
        <f>SUM('Julio 2019'!J61+'Agosto 2019'!J61+'Septiembre 2019'!J61)</f>
        <v>4105</v>
      </c>
      <c r="K61" s="20">
        <v>0</v>
      </c>
      <c r="L61" s="60">
        <v>47619</v>
      </c>
      <c r="M61" s="20">
        <v>0</v>
      </c>
      <c r="N61" s="20">
        <f t="shared" si="0"/>
        <v>552995</v>
      </c>
    </row>
    <row r="62" spans="1:14" x14ac:dyDescent="0.25">
      <c r="A62" s="21" t="s">
        <v>112</v>
      </c>
      <c r="B62" s="19" t="s">
        <v>113</v>
      </c>
      <c r="C62" s="20">
        <f>SUM('Julio 2019'!C62+'Agosto 2019'!C62+'Septiembre 2019'!C62)</f>
        <v>720664</v>
      </c>
      <c r="D62" s="20">
        <f>SUM('Julio 2019'!D62+'Agosto 2019'!D62+'Septiembre 2019'!D62)</f>
        <v>232701</v>
      </c>
      <c r="E62" s="20">
        <f>SUM('Julio 2019'!E62+'Agosto 2019'!E62+'Septiembre 2019'!E62)</f>
        <v>13199</v>
      </c>
      <c r="F62" s="20">
        <f>SUM('Julio 2019'!F62+'Agosto 2019'!F62+'Septiembre 2019'!F62)</f>
        <v>29094</v>
      </c>
      <c r="G62" s="20">
        <f>SUM('Julio 2019'!G62+'Agosto 2019'!G62+'Septiembre 2019'!G62)</f>
        <v>3283</v>
      </c>
      <c r="H62" s="20">
        <f>SUM('Julio 2019'!H62+'Agosto 2019'!H62+'Septiembre 2019'!H62)</f>
        <v>1602</v>
      </c>
      <c r="I62" s="20">
        <f>SUM('Julio 2019'!I62+'Agosto 2019'!I62+'Septiembre 2019'!I62)</f>
        <v>28388</v>
      </c>
      <c r="J62" s="20">
        <f>SUM('Julio 2019'!J62+'Agosto 2019'!J62+'Septiembre 2019'!J62)</f>
        <v>12714</v>
      </c>
      <c r="K62" s="20">
        <v>0</v>
      </c>
      <c r="L62" s="60">
        <v>584</v>
      </c>
      <c r="M62" s="20">
        <v>0</v>
      </c>
      <c r="N62" s="20">
        <f t="shared" si="0"/>
        <v>1042229</v>
      </c>
    </row>
    <row r="63" spans="1:14" x14ac:dyDescent="0.25">
      <c r="A63" s="21" t="s">
        <v>114</v>
      </c>
      <c r="B63" s="19" t="s">
        <v>115</v>
      </c>
      <c r="C63" s="20">
        <f>SUM('Julio 2019'!C63+'Agosto 2019'!C63+'Septiembre 2019'!C63)</f>
        <v>848472</v>
      </c>
      <c r="D63" s="20">
        <f>SUM('Julio 2019'!D63+'Agosto 2019'!D63+'Septiembre 2019'!D63)</f>
        <v>347593</v>
      </c>
      <c r="E63" s="20">
        <f>SUM('Julio 2019'!E63+'Agosto 2019'!E63+'Septiembre 2019'!E63)</f>
        <v>16654</v>
      </c>
      <c r="F63" s="20">
        <f>SUM('Julio 2019'!F63+'Agosto 2019'!F63+'Septiembre 2019'!F63)</f>
        <v>32862</v>
      </c>
      <c r="G63" s="20">
        <f>SUM('Julio 2019'!G63+'Agosto 2019'!G63+'Septiembre 2019'!G63)</f>
        <v>3938</v>
      </c>
      <c r="H63" s="20">
        <f>SUM('Julio 2019'!H63+'Agosto 2019'!H63+'Septiembre 2019'!H63)</f>
        <v>1764</v>
      </c>
      <c r="I63" s="20">
        <f>SUM('Julio 2019'!I63+'Agosto 2019'!I63+'Septiembre 2019'!I63)</f>
        <v>40264</v>
      </c>
      <c r="J63" s="20">
        <f>SUM('Julio 2019'!J63+'Agosto 2019'!J63+'Septiembre 2019'!J63)</f>
        <v>17935</v>
      </c>
      <c r="K63" s="20">
        <v>0</v>
      </c>
      <c r="L63" s="60">
        <v>26604</v>
      </c>
      <c r="M63" s="20">
        <v>0</v>
      </c>
      <c r="N63" s="20">
        <f t="shared" si="0"/>
        <v>1336086</v>
      </c>
    </row>
    <row r="64" spans="1:14" ht="25.5" x14ac:dyDescent="0.25">
      <c r="A64" s="21" t="s">
        <v>116</v>
      </c>
      <c r="B64" s="19" t="s">
        <v>117</v>
      </c>
      <c r="C64" s="20">
        <f>SUM('Julio 2019'!C64+'Agosto 2019'!C64+'Septiembre 2019'!C64)</f>
        <v>1277216</v>
      </c>
      <c r="D64" s="20">
        <f>SUM('Julio 2019'!D64+'Agosto 2019'!D64+'Septiembre 2019'!D64)</f>
        <v>466317</v>
      </c>
      <c r="E64" s="20">
        <f>SUM('Julio 2019'!E64+'Agosto 2019'!E64+'Septiembre 2019'!E64)</f>
        <v>21400</v>
      </c>
      <c r="F64" s="20">
        <f>SUM('Julio 2019'!F64+'Agosto 2019'!F64+'Septiembre 2019'!F64)</f>
        <v>35889</v>
      </c>
      <c r="G64" s="20">
        <f>SUM('Julio 2019'!G64+'Agosto 2019'!G64+'Septiembre 2019'!G64)</f>
        <v>5866</v>
      </c>
      <c r="H64" s="20">
        <f>SUM('Julio 2019'!H64+'Agosto 2019'!H64+'Septiembre 2019'!H64)</f>
        <v>2247</v>
      </c>
      <c r="I64" s="20">
        <f>SUM('Julio 2019'!I64+'Agosto 2019'!I64+'Septiembre 2019'!I64)</f>
        <v>42782</v>
      </c>
      <c r="J64" s="20">
        <f>SUM('Julio 2019'!J64+'Agosto 2019'!J64+'Septiembre 2019'!J64)</f>
        <v>27779</v>
      </c>
      <c r="K64" s="20">
        <v>0</v>
      </c>
      <c r="L64" s="60">
        <v>0</v>
      </c>
      <c r="M64" s="20">
        <v>0</v>
      </c>
      <c r="N64" s="20">
        <f t="shared" si="0"/>
        <v>1879496</v>
      </c>
    </row>
    <row r="65" spans="1:14" ht="25.5" x14ac:dyDescent="0.25">
      <c r="A65" s="21" t="s">
        <v>118</v>
      </c>
      <c r="B65" s="19" t="s">
        <v>119</v>
      </c>
      <c r="C65" s="20">
        <f>SUM('Julio 2019'!C65+'Agosto 2019'!C65+'Septiembre 2019'!C65)</f>
        <v>974982</v>
      </c>
      <c r="D65" s="20">
        <f>SUM('Julio 2019'!D65+'Agosto 2019'!D65+'Septiembre 2019'!D65)</f>
        <v>543924</v>
      </c>
      <c r="E65" s="20">
        <f>SUM('Julio 2019'!E65+'Agosto 2019'!E65+'Septiembre 2019'!E65)</f>
        <v>18421</v>
      </c>
      <c r="F65" s="20">
        <f>SUM('Julio 2019'!F65+'Agosto 2019'!F65+'Septiembre 2019'!F65)</f>
        <v>41526</v>
      </c>
      <c r="G65" s="20">
        <f>SUM('Julio 2019'!G65+'Agosto 2019'!G65+'Septiembre 2019'!G65)</f>
        <v>4442</v>
      </c>
      <c r="H65" s="20">
        <f>SUM('Julio 2019'!H65+'Agosto 2019'!H65+'Septiembre 2019'!H65)</f>
        <v>2769</v>
      </c>
      <c r="I65" s="20">
        <f>SUM('Julio 2019'!I65+'Agosto 2019'!I65+'Septiembre 2019'!I65)</f>
        <v>8499</v>
      </c>
      <c r="J65" s="20">
        <f>SUM('Julio 2019'!J65+'Agosto 2019'!J65+'Septiembre 2019'!J65)</f>
        <v>5082</v>
      </c>
      <c r="K65" s="20">
        <v>0</v>
      </c>
      <c r="L65" s="60">
        <v>30723</v>
      </c>
      <c r="M65" s="20">
        <v>0</v>
      </c>
      <c r="N65" s="20">
        <f t="shared" si="0"/>
        <v>1630368</v>
      </c>
    </row>
    <row r="66" spans="1:14" ht="25.5" x14ac:dyDescent="0.25">
      <c r="A66" s="21" t="s">
        <v>120</v>
      </c>
      <c r="B66" s="19" t="s">
        <v>121</v>
      </c>
      <c r="C66" s="20">
        <f>SUM('Julio 2019'!C66+'Agosto 2019'!C66+'Septiembre 2019'!C66)</f>
        <v>237886</v>
      </c>
      <c r="D66" s="20">
        <f>SUM('Julio 2019'!D66+'Agosto 2019'!D66+'Septiembre 2019'!D66)</f>
        <v>128518</v>
      </c>
      <c r="E66" s="20">
        <f>SUM('Julio 2019'!E66+'Agosto 2019'!E66+'Septiembre 2019'!E66)</f>
        <v>4354</v>
      </c>
      <c r="F66" s="20">
        <f>SUM('Julio 2019'!F66+'Agosto 2019'!F66+'Septiembre 2019'!F66)</f>
        <v>10863</v>
      </c>
      <c r="G66" s="20">
        <f>SUM('Julio 2019'!G66+'Agosto 2019'!G66+'Septiembre 2019'!G66)</f>
        <v>1081</v>
      </c>
      <c r="H66" s="20">
        <f>SUM('Julio 2019'!H66+'Agosto 2019'!H66+'Septiembre 2019'!H66)</f>
        <v>603</v>
      </c>
      <c r="I66" s="20">
        <f>SUM('Julio 2019'!I66+'Agosto 2019'!I66+'Septiembre 2019'!I66)</f>
        <v>2918</v>
      </c>
      <c r="J66" s="20">
        <f>SUM('Julio 2019'!J66+'Agosto 2019'!J66+'Septiembre 2019'!J66)</f>
        <v>2173</v>
      </c>
      <c r="K66" s="20">
        <v>0</v>
      </c>
      <c r="L66" s="60">
        <v>14497</v>
      </c>
      <c r="M66" s="20">
        <v>0</v>
      </c>
      <c r="N66" s="20">
        <f t="shared" si="0"/>
        <v>402893</v>
      </c>
    </row>
    <row r="67" spans="1:14" x14ac:dyDescent="0.25">
      <c r="A67" s="21" t="s">
        <v>122</v>
      </c>
      <c r="B67" s="19" t="s">
        <v>123</v>
      </c>
      <c r="C67" s="20">
        <f>SUM('Julio 2019'!C67+'Agosto 2019'!C67+'Septiembre 2019'!C67)</f>
        <v>693768</v>
      </c>
      <c r="D67" s="20">
        <f>SUM('Julio 2019'!D67+'Agosto 2019'!D67+'Septiembre 2019'!D67)</f>
        <v>354617</v>
      </c>
      <c r="E67" s="20">
        <f>SUM('Julio 2019'!E67+'Agosto 2019'!E67+'Septiembre 2019'!E67)</f>
        <v>12748</v>
      </c>
      <c r="F67" s="20">
        <f>SUM('Julio 2019'!F67+'Agosto 2019'!F67+'Septiembre 2019'!F67)</f>
        <v>27117</v>
      </c>
      <c r="G67" s="20">
        <f>SUM('Julio 2019'!G67+'Agosto 2019'!G67+'Septiembre 2019'!G67)</f>
        <v>3163</v>
      </c>
      <c r="H67" s="20">
        <f>SUM('Julio 2019'!H67+'Agosto 2019'!H67+'Septiembre 2019'!H67)</f>
        <v>1431</v>
      </c>
      <c r="I67" s="20">
        <f>SUM('Julio 2019'!I67+'Agosto 2019'!I67+'Septiembre 2019'!I67)</f>
        <v>25068</v>
      </c>
      <c r="J67" s="20">
        <f>SUM('Julio 2019'!J67+'Agosto 2019'!J67+'Septiembre 2019'!J67)</f>
        <v>13211</v>
      </c>
      <c r="K67" s="20">
        <v>0</v>
      </c>
      <c r="L67" s="60">
        <v>112659</v>
      </c>
      <c r="M67" s="20">
        <v>0</v>
      </c>
      <c r="N67" s="20">
        <f t="shared" si="0"/>
        <v>1243782</v>
      </c>
    </row>
    <row r="68" spans="1:14" ht="25.5" x14ac:dyDescent="0.25">
      <c r="A68" s="21" t="s">
        <v>124</v>
      </c>
      <c r="B68" s="19" t="s">
        <v>125</v>
      </c>
      <c r="C68" s="20">
        <f>SUM('Julio 2019'!C68+'Agosto 2019'!C68+'Septiembre 2019'!C68)</f>
        <v>332074</v>
      </c>
      <c r="D68" s="20">
        <f>SUM('Julio 2019'!D68+'Agosto 2019'!D68+'Septiembre 2019'!D68)</f>
        <v>117966</v>
      </c>
      <c r="E68" s="20">
        <f>SUM('Julio 2019'!E68+'Agosto 2019'!E68+'Septiembre 2019'!E68)</f>
        <v>6305</v>
      </c>
      <c r="F68" s="20">
        <f>SUM('Julio 2019'!F68+'Agosto 2019'!F68+'Septiembre 2019'!F68)</f>
        <v>15075</v>
      </c>
      <c r="G68" s="20">
        <f>SUM('Julio 2019'!G68+'Agosto 2019'!G68+'Septiembre 2019'!G68)</f>
        <v>1523</v>
      </c>
      <c r="H68" s="20">
        <f>SUM('Julio 2019'!H68+'Agosto 2019'!H68+'Septiembre 2019'!H68)</f>
        <v>819</v>
      </c>
      <c r="I68" s="20">
        <f>SUM('Julio 2019'!I68+'Agosto 2019'!I68+'Septiembre 2019'!I68)</f>
        <v>5247</v>
      </c>
      <c r="J68" s="20">
        <f>SUM('Julio 2019'!J68+'Agosto 2019'!J68+'Septiembre 2019'!J68)</f>
        <v>3922</v>
      </c>
      <c r="K68" s="20">
        <v>0</v>
      </c>
      <c r="L68" s="60">
        <v>0</v>
      </c>
      <c r="M68" s="20">
        <v>0</v>
      </c>
      <c r="N68" s="20">
        <f t="shared" si="0"/>
        <v>482931</v>
      </c>
    </row>
    <row r="69" spans="1:14" ht="25.5" x14ac:dyDescent="0.25">
      <c r="A69" s="21" t="s">
        <v>126</v>
      </c>
      <c r="B69" s="19" t="s">
        <v>127</v>
      </c>
      <c r="C69" s="20">
        <f>SUM('Julio 2019'!C69+'Agosto 2019'!C69+'Septiembre 2019'!C69)</f>
        <v>8648402</v>
      </c>
      <c r="D69" s="20">
        <f>SUM('Julio 2019'!D69+'Agosto 2019'!D69+'Septiembre 2019'!D69)</f>
        <v>2687191</v>
      </c>
      <c r="E69" s="20">
        <f>SUM('Julio 2019'!E69+'Agosto 2019'!E69+'Septiembre 2019'!E69)</f>
        <v>155288</v>
      </c>
      <c r="F69" s="20">
        <f>SUM('Julio 2019'!F69+'Agosto 2019'!F69+'Septiembre 2019'!F69)</f>
        <v>273582</v>
      </c>
      <c r="G69" s="20">
        <f>SUM('Julio 2019'!G69+'Agosto 2019'!G69+'Septiembre 2019'!G69)</f>
        <v>39398</v>
      </c>
      <c r="H69" s="20">
        <f>SUM('Julio 2019'!H69+'Agosto 2019'!H69+'Septiembre 2019'!H69)</f>
        <v>13800</v>
      </c>
      <c r="I69" s="20">
        <f>SUM('Julio 2019'!I69+'Agosto 2019'!I69+'Septiembre 2019'!I69)</f>
        <v>207601</v>
      </c>
      <c r="J69" s="20">
        <f>SUM('Julio 2019'!J69+'Agosto 2019'!J69+'Septiembre 2019'!J69)</f>
        <v>185506</v>
      </c>
      <c r="K69" s="20">
        <v>0</v>
      </c>
      <c r="L69" s="60">
        <v>1804082</v>
      </c>
      <c r="M69" s="20">
        <v>0</v>
      </c>
      <c r="N69" s="20">
        <f t="shared" si="0"/>
        <v>14014850</v>
      </c>
    </row>
    <row r="70" spans="1:14" ht="25.5" x14ac:dyDescent="0.25">
      <c r="A70" s="21" t="s">
        <v>128</v>
      </c>
      <c r="B70" s="19" t="s">
        <v>129</v>
      </c>
      <c r="C70" s="20">
        <f>SUM('Julio 2019'!C70+'Agosto 2019'!C70+'Septiembre 2019'!C70)</f>
        <v>1954142</v>
      </c>
      <c r="D70" s="20">
        <f>SUM('Julio 2019'!D70+'Agosto 2019'!D70+'Septiembre 2019'!D70)</f>
        <v>295299</v>
      </c>
      <c r="E70" s="20">
        <f>SUM('Julio 2019'!E70+'Agosto 2019'!E70+'Septiembre 2019'!E70)</f>
        <v>37635</v>
      </c>
      <c r="F70" s="20">
        <f>SUM('Julio 2019'!F70+'Agosto 2019'!F70+'Septiembre 2019'!F70)</f>
        <v>75102</v>
      </c>
      <c r="G70" s="20">
        <f>SUM('Julio 2019'!G70+'Agosto 2019'!G70+'Septiembre 2019'!G70)</f>
        <v>9032</v>
      </c>
      <c r="H70" s="20">
        <f>SUM('Julio 2019'!H70+'Agosto 2019'!H70+'Septiembre 2019'!H70)</f>
        <v>4080</v>
      </c>
      <c r="I70" s="20">
        <f>SUM('Julio 2019'!I70+'Agosto 2019'!I70+'Septiembre 2019'!I70)</f>
        <v>110547</v>
      </c>
      <c r="J70" s="20">
        <f>SUM('Julio 2019'!J70+'Agosto 2019'!J70+'Septiembre 2019'!J70)</f>
        <v>46053</v>
      </c>
      <c r="K70" s="20">
        <v>0</v>
      </c>
      <c r="L70" s="60">
        <v>0</v>
      </c>
      <c r="M70" s="20">
        <v>0</v>
      </c>
      <c r="N70" s="20">
        <f t="shared" si="0"/>
        <v>2531890</v>
      </c>
    </row>
    <row r="71" spans="1:14" ht="25.5" x14ac:dyDescent="0.25">
      <c r="A71" s="21" t="s">
        <v>130</v>
      </c>
      <c r="B71" s="19" t="s">
        <v>131</v>
      </c>
      <c r="C71" s="20">
        <f>SUM('Julio 2019'!C71+'Agosto 2019'!C71+'Septiembre 2019'!C71)</f>
        <v>8084354</v>
      </c>
      <c r="D71" s="20">
        <f>SUM('Julio 2019'!D71+'Agosto 2019'!D71+'Septiembre 2019'!D71)</f>
        <v>3396288</v>
      </c>
      <c r="E71" s="20">
        <f>SUM('Julio 2019'!E71+'Agosto 2019'!E71+'Septiembre 2019'!E71)</f>
        <v>152149</v>
      </c>
      <c r="F71" s="20">
        <f>SUM('Julio 2019'!F71+'Agosto 2019'!F71+'Septiembre 2019'!F71)</f>
        <v>273477</v>
      </c>
      <c r="G71" s="20">
        <f>SUM('Julio 2019'!G71+'Agosto 2019'!G71+'Septiembre 2019'!G71)</f>
        <v>36614</v>
      </c>
      <c r="H71" s="20">
        <f>SUM('Julio 2019'!H71+'Agosto 2019'!H71+'Septiembre 2019'!H71)</f>
        <v>13779</v>
      </c>
      <c r="I71" s="20">
        <f>SUM('Julio 2019'!I71+'Agosto 2019'!I71+'Septiembre 2019'!I71)</f>
        <v>301364</v>
      </c>
      <c r="J71" s="20">
        <f>SUM('Julio 2019'!J71+'Agosto 2019'!J71+'Septiembre 2019'!J71)</f>
        <v>220337</v>
      </c>
      <c r="K71" s="20">
        <v>0</v>
      </c>
      <c r="L71" s="60">
        <v>0</v>
      </c>
      <c r="M71" s="20">
        <v>0</v>
      </c>
      <c r="N71" s="20">
        <f t="shared" si="0"/>
        <v>12478362</v>
      </c>
    </row>
    <row r="72" spans="1:14" ht="25.5" x14ac:dyDescent="0.25">
      <c r="A72" s="21" t="s">
        <v>132</v>
      </c>
      <c r="B72" s="19" t="s">
        <v>133</v>
      </c>
      <c r="C72" s="20">
        <f>SUM('Julio 2019'!C72+'Agosto 2019'!C72+'Septiembre 2019'!C72)</f>
        <v>558372</v>
      </c>
      <c r="D72" s="20">
        <f>SUM('Julio 2019'!D72+'Agosto 2019'!D72+'Septiembre 2019'!D72)</f>
        <v>202551</v>
      </c>
      <c r="E72" s="20">
        <f>SUM('Julio 2019'!E72+'Agosto 2019'!E72+'Septiembre 2019'!E72)</f>
        <v>9862</v>
      </c>
      <c r="F72" s="20">
        <f>SUM('Julio 2019'!F72+'Agosto 2019'!F72+'Septiembre 2019'!F72)</f>
        <v>23310</v>
      </c>
      <c r="G72" s="20">
        <f>SUM('Julio 2019'!G72+'Agosto 2019'!G72+'Septiembre 2019'!G72)</f>
        <v>2515</v>
      </c>
      <c r="H72" s="20">
        <f>SUM('Julio 2019'!H72+'Agosto 2019'!H72+'Septiembre 2019'!H72)</f>
        <v>1218</v>
      </c>
      <c r="I72" s="20">
        <f>SUM('Julio 2019'!I72+'Agosto 2019'!I72+'Septiembre 2019'!I72)</f>
        <v>20547</v>
      </c>
      <c r="J72" s="20">
        <f>SUM('Julio 2019'!J72+'Agosto 2019'!J72+'Septiembre 2019'!J72)</f>
        <v>9087</v>
      </c>
      <c r="K72" s="20">
        <v>0</v>
      </c>
      <c r="L72" s="60">
        <v>0</v>
      </c>
      <c r="M72" s="20">
        <v>0</v>
      </c>
      <c r="N72" s="20">
        <f t="shared" si="0"/>
        <v>827462</v>
      </c>
    </row>
    <row r="73" spans="1:14" x14ac:dyDescent="0.25">
      <c r="A73" s="21" t="s">
        <v>134</v>
      </c>
      <c r="B73" s="19" t="s">
        <v>135</v>
      </c>
      <c r="C73" s="20">
        <f>SUM('Julio 2019'!C73+'Agosto 2019'!C73+'Septiembre 2019'!C73)</f>
        <v>746462</v>
      </c>
      <c r="D73" s="20">
        <f>SUM('Julio 2019'!D73+'Agosto 2019'!D73+'Septiembre 2019'!D73)</f>
        <v>333311</v>
      </c>
      <c r="E73" s="20">
        <f>SUM('Julio 2019'!E73+'Agosto 2019'!E73+'Septiembre 2019'!E73)</f>
        <v>13250</v>
      </c>
      <c r="F73" s="20">
        <f>SUM('Julio 2019'!F73+'Agosto 2019'!F73+'Septiembre 2019'!F73)</f>
        <v>30996</v>
      </c>
      <c r="G73" s="20">
        <f>SUM('Julio 2019'!G73+'Agosto 2019'!G73+'Septiembre 2019'!G73)</f>
        <v>3365</v>
      </c>
      <c r="H73" s="20">
        <f>SUM('Julio 2019'!H73+'Agosto 2019'!H73+'Septiembre 2019'!H73)</f>
        <v>1557</v>
      </c>
      <c r="I73" s="20">
        <f>SUM('Julio 2019'!I73+'Agosto 2019'!I73+'Septiembre 2019'!I73)</f>
        <v>21377</v>
      </c>
      <c r="J73" s="20">
        <f>SUM('Julio 2019'!J73+'Agosto 2019'!J73+'Septiembre 2019'!J73)</f>
        <v>10860</v>
      </c>
      <c r="K73" s="20">
        <v>0</v>
      </c>
      <c r="L73" s="60">
        <v>7332</v>
      </c>
      <c r="M73" s="20">
        <v>0</v>
      </c>
      <c r="N73" s="20">
        <f t="shared" si="0"/>
        <v>1168510</v>
      </c>
    </row>
    <row r="74" spans="1:14" x14ac:dyDescent="0.25">
      <c r="A74" s="21" t="s">
        <v>136</v>
      </c>
      <c r="B74" s="19" t="s">
        <v>137</v>
      </c>
      <c r="C74" s="20">
        <f>SUM('Julio 2019'!C74+'Agosto 2019'!C74+'Septiembre 2019'!C74)</f>
        <v>234362</v>
      </c>
      <c r="D74" s="20">
        <f>SUM('Julio 2019'!D74+'Agosto 2019'!D74+'Septiembre 2019'!D74)</f>
        <v>128518</v>
      </c>
      <c r="E74" s="20">
        <f>SUM('Julio 2019'!E74+'Agosto 2019'!E74+'Septiembre 2019'!E74)</f>
        <v>4216</v>
      </c>
      <c r="F74" s="20">
        <f>SUM('Julio 2019'!F74+'Agosto 2019'!F74+'Septiembre 2019'!F74)</f>
        <v>10026</v>
      </c>
      <c r="G74" s="20">
        <f>SUM('Julio 2019'!G74+'Agosto 2019'!G74+'Septiembre 2019'!G74)</f>
        <v>1058</v>
      </c>
      <c r="H74" s="20">
        <f>SUM('Julio 2019'!H74+'Agosto 2019'!H74+'Septiembre 2019'!H74)</f>
        <v>639</v>
      </c>
      <c r="I74" s="20">
        <f>SUM('Julio 2019'!I74+'Agosto 2019'!I74+'Septiembre 2019'!I74)</f>
        <v>3148</v>
      </c>
      <c r="J74" s="20">
        <f>SUM('Julio 2019'!J74+'Agosto 2019'!J74+'Septiembre 2019'!J74)</f>
        <v>1773</v>
      </c>
      <c r="K74" s="20">
        <v>0</v>
      </c>
      <c r="L74" s="60">
        <v>0</v>
      </c>
      <c r="M74" s="20">
        <v>0</v>
      </c>
      <c r="N74" s="20">
        <f t="shared" si="0"/>
        <v>383740</v>
      </c>
    </row>
    <row r="75" spans="1:14" x14ac:dyDescent="0.25">
      <c r="A75" s="21" t="s">
        <v>138</v>
      </c>
      <c r="B75" s="19" t="s">
        <v>139</v>
      </c>
      <c r="C75" s="20">
        <f>SUM('Julio 2019'!C75+'Agosto 2019'!C75+'Septiembre 2019'!C75)</f>
        <v>537234</v>
      </c>
      <c r="D75" s="20">
        <f>SUM('Julio 2019'!D75+'Agosto 2019'!D75+'Septiembre 2019'!D75)</f>
        <v>154805</v>
      </c>
      <c r="E75" s="20">
        <f>SUM('Julio 2019'!E75+'Agosto 2019'!E75+'Septiembre 2019'!E75)</f>
        <v>10829</v>
      </c>
      <c r="F75" s="20">
        <f>SUM('Julio 2019'!F75+'Agosto 2019'!F75+'Septiembre 2019'!F75)</f>
        <v>18600</v>
      </c>
      <c r="G75" s="20">
        <f>SUM('Julio 2019'!G75+'Agosto 2019'!G75+'Septiembre 2019'!G75)</f>
        <v>2523</v>
      </c>
      <c r="H75" s="20">
        <f>SUM('Julio 2019'!H75+'Agosto 2019'!H75+'Septiembre 2019'!H75)</f>
        <v>1113</v>
      </c>
      <c r="I75" s="20">
        <f>SUM('Julio 2019'!I75+'Agosto 2019'!I75+'Septiembre 2019'!I75)</f>
        <v>24782</v>
      </c>
      <c r="J75" s="20">
        <f>SUM('Julio 2019'!J75+'Agosto 2019'!J75+'Septiembre 2019'!J75)</f>
        <v>14687</v>
      </c>
      <c r="K75" s="20">
        <v>0</v>
      </c>
      <c r="L75" s="60">
        <v>8038</v>
      </c>
      <c r="M75" s="20">
        <v>0</v>
      </c>
      <c r="N75" s="20">
        <f t="shared" si="0"/>
        <v>772611</v>
      </c>
    </row>
    <row r="76" spans="1:14" x14ac:dyDescent="0.25">
      <c r="A76" s="21" t="s">
        <v>140</v>
      </c>
      <c r="B76" s="19" t="s">
        <v>141</v>
      </c>
      <c r="C76" s="20">
        <f>SUM('Julio 2019'!C76+'Agosto 2019'!C76+'Septiembre 2019'!C76)</f>
        <v>2060164</v>
      </c>
      <c r="D76" s="20">
        <f>SUM('Julio 2019'!D76+'Agosto 2019'!D76+'Septiembre 2019'!D76)</f>
        <v>314995</v>
      </c>
      <c r="E76" s="20">
        <f>SUM('Julio 2019'!E76+'Agosto 2019'!E76+'Septiembre 2019'!E76)</f>
        <v>49994</v>
      </c>
      <c r="F76" s="20">
        <f>SUM('Julio 2019'!F76+'Agosto 2019'!F76+'Septiembre 2019'!F76)</f>
        <v>47019</v>
      </c>
      <c r="G76" s="20">
        <f>SUM('Julio 2019'!G76+'Agosto 2019'!G76+'Septiembre 2019'!G76)</f>
        <v>10254</v>
      </c>
      <c r="H76" s="20">
        <f>SUM('Julio 2019'!H76+'Agosto 2019'!H76+'Septiembre 2019'!H76)</f>
        <v>2523</v>
      </c>
      <c r="I76" s="20">
        <f>SUM('Julio 2019'!I76+'Agosto 2019'!I76+'Septiembre 2019'!I76)</f>
        <v>54888</v>
      </c>
      <c r="J76" s="20">
        <f>SUM('Julio 2019'!J76+'Agosto 2019'!J76+'Septiembre 2019'!J76)</f>
        <v>61356</v>
      </c>
      <c r="K76" s="20">
        <v>0</v>
      </c>
      <c r="L76" s="60">
        <v>1574</v>
      </c>
      <c r="M76" s="20">
        <v>0</v>
      </c>
      <c r="N76" s="20">
        <f t="shared" si="0"/>
        <v>2602767</v>
      </c>
    </row>
    <row r="77" spans="1:14" x14ac:dyDescent="0.25">
      <c r="A77" s="21" t="s">
        <v>142</v>
      </c>
      <c r="B77" s="19" t="s">
        <v>143</v>
      </c>
      <c r="C77" s="20">
        <f>SUM('Julio 2019'!C77+'Agosto 2019'!C77+'Septiembre 2019'!C77)</f>
        <v>387796</v>
      </c>
      <c r="D77" s="20">
        <f>SUM('Julio 2019'!D77+'Agosto 2019'!D77+'Septiembre 2019'!D77)</f>
        <v>218741</v>
      </c>
      <c r="E77" s="20">
        <f>SUM('Julio 2019'!E77+'Agosto 2019'!E77+'Septiembre 2019'!E77)</f>
        <v>7150</v>
      </c>
      <c r="F77" s="20">
        <f>SUM('Julio 2019'!F77+'Agosto 2019'!F77+'Septiembre 2019'!F77)</f>
        <v>17922</v>
      </c>
      <c r="G77" s="20">
        <f>SUM('Julio 2019'!G77+'Agosto 2019'!G77+'Septiembre 2019'!G77)</f>
        <v>1763</v>
      </c>
      <c r="H77" s="20">
        <f>SUM('Julio 2019'!H77+'Agosto 2019'!H77+'Septiembre 2019'!H77)</f>
        <v>963</v>
      </c>
      <c r="I77" s="20">
        <f>SUM('Julio 2019'!I77+'Agosto 2019'!I77+'Septiembre 2019'!I77)</f>
        <v>9673</v>
      </c>
      <c r="J77" s="20">
        <f>SUM('Julio 2019'!J77+'Agosto 2019'!J77+'Septiembre 2019'!J77)</f>
        <v>4583</v>
      </c>
      <c r="K77" s="20">
        <v>0</v>
      </c>
      <c r="L77" s="60">
        <v>11538</v>
      </c>
      <c r="M77" s="20">
        <v>0</v>
      </c>
      <c r="N77" s="20">
        <f t="shared" si="0"/>
        <v>660129</v>
      </c>
    </row>
    <row r="78" spans="1:14" x14ac:dyDescent="0.25">
      <c r="A78" s="21" t="s">
        <v>144</v>
      </c>
      <c r="B78" s="19" t="s">
        <v>145</v>
      </c>
      <c r="C78" s="20">
        <f>SUM('Julio 2019'!C78+'Agosto 2019'!C78+'Septiembre 2019'!C78)</f>
        <v>1839686</v>
      </c>
      <c r="D78" s="20">
        <f>SUM('Julio 2019'!D78+'Agosto 2019'!D78+'Septiembre 2019'!D78)</f>
        <v>869956</v>
      </c>
      <c r="E78" s="20">
        <f>SUM('Julio 2019'!E78+'Agosto 2019'!E78+'Septiembre 2019'!E78)</f>
        <v>38571</v>
      </c>
      <c r="F78" s="20">
        <f>SUM('Julio 2019'!F78+'Agosto 2019'!F78+'Septiembre 2019'!F78)</f>
        <v>48780</v>
      </c>
      <c r="G78" s="20">
        <f>SUM('Julio 2019'!G78+'Agosto 2019'!G78+'Septiembre 2019'!G78)</f>
        <v>8855</v>
      </c>
      <c r="H78" s="20">
        <f>SUM('Julio 2019'!H78+'Agosto 2019'!H78+'Septiembre 2019'!H78)</f>
        <v>2769</v>
      </c>
      <c r="I78" s="20">
        <f>SUM('Julio 2019'!I78+'Agosto 2019'!I78+'Septiembre 2019'!I78)</f>
        <v>0</v>
      </c>
      <c r="J78" s="20">
        <f>SUM('Julio 2019'!J78+'Agosto 2019'!J78+'Septiembre 2019'!J78)</f>
        <v>10910</v>
      </c>
      <c r="K78" s="20">
        <v>0</v>
      </c>
      <c r="L78" s="60">
        <v>6959</v>
      </c>
      <c r="M78" s="20">
        <v>0</v>
      </c>
      <c r="N78" s="20">
        <f t="shared" ref="N78:N141" si="1">SUM(C78:M78)</f>
        <v>2826486</v>
      </c>
    </row>
    <row r="79" spans="1:14" x14ac:dyDescent="0.25">
      <c r="A79" s="21" t="s">
        <v>146</v>
      </c>
      <c r="B79" s="19" t="s">
        <v>147</v>
      </c>
      <c r="C79" s="20">
        <f>SUM('Julio 2019'!C79+'Agosto 2019'!C79+'Septiembre 2019'!C79)</f>
        <v>135188176</v>
      </c>
      <c r="D79" s="20">
        <f>SUM('Julio 2019'!D79+'Agosto 2019'!D79+'Septiembre 2019'!D79)</f>
        <v>49127919</v>
      </c>
      <c r="E79" s="20">
        <f>SUM('Julio 2019'!E79+'Agosto 2019'!E79+'Septiembre 2019'!E79)</f>
        <v>2821033.5</v>
      </c>
      <c r="F79" s="20">
        <f>SUM('Julio 2019'!F79+'Agosto 2019'!F79+'Septiembre 2019'!F79)</f>
        <v>4089692</v>
      </c>
      <c r="G79" s="20">
        <f>SUM('Julio 2019'!G79+'Agosto 2019'!G79+'Septiembre 2019'!G79)</f>
        <v>592716</v>
      </c>
      <c r="H79" s="20">
        <f>SUM('Julio 2019'!H79+'Agosto 2019'!H79+'Septiembre 2019'!H79)</f>
        <v>199461</v>
      </c>
      <c r="I79" s="20">
        <f>SUM('Julio 2019'!I79+'Agosto 2019'!I79+'Septiembre 2019'!I79)</f>
        <v>1578331</v>
      </c>
      <c r="J79" s="20">
        <f>SUM('Julio 2019'!J79+'Agosto 2019'!J79+'Septiembre 2019'!J79)</f>
        <v>2643308</v>
      </c>
      <c r="K79" s="20">
        <v>0</v>
      </c>
      <c r="L79" s="60">
        <v>8172120</v>
      </c>
      <c r="M79" s="20">
        <v>0</v>
      </c>
      <c r="N79" s="20">
        <f t="shared" si="1"/>
        <v>204412756.5</v>
      </c>
    </row>
    <row r="80" spans="1:14" ht="25.5" x14ac:dyDescent="0.25">
      <c r="A80" s="21" t="s">
        <v>148</v>
      </c>
      <c r="B80" s="19" t="s">
        <v>149</v>
      </c>
      <c r="C80" s="20">
        <f>SUM('Julio 2019'!C80+'Agosto 2019'!C80+'Septiembre 2019'!C80)</f>
        <v>3990380</v>
      </c>
      <c r="D80" s="20">
        <f>SUM('Julio 2019'!D80+'Agosto 2019'!D80+'Septiembre 2019'!D80)</f>
        <v>1930809</v>
      </c>
      <c r="E80" s="20">
        <f>SUM('Julio 2019'!E80+'Agosto 2019'!E80+'Septiembre 2019'!E80)</f>
        <v>79130</v>
      </c>
      <c r="F80" s="20">
        <f>SUM('Julio 2019'!F80+'Agosto 2019'!F80+'Septiembre 2019'!F80)</f>
        <v>133515</v>
      </c>
      <c r="G80" s="20">
        <f>SUM('Julio 2019'!G80+'Agosto 2019'!G80+'Septiembre 2019'!G80)</f>
        <v>18651</v>
      </c>
      <c r="H80" s="20">
        <f>SUM('Julio 2019'!H80+'Agosto 2019'!H80+'Septiembre 2019'!H80)</f>
        <v>7539</v>
      </c>
      <c r="I80" s="20">
        <f>SUM('Julio 2019'!I80+'Agosto 2019'!I80+'Septiembre 2019'!I80)</f>
        <v>154273</v>
      </c>
      <c r="J80" s="20">
        <f>SUM('Julio 2019'!J80+'Agosto 2019'!J80+'Septiembre 2019'!J80)</f>
        <v>95532</v>
      </c>
      <c r="K80" s="20">
        <v>0</v>
      </c>
      <c r="L80" s="60">
        <v>0</v>
      </c>
      <c r="M80" s="20">
        <v>0</v>
      </c>
      <c r="N80" s="20">
        <f t="shared" si="1"/>
        <v>6409829</v>
      </c>
    </row>
    <row r="81" spans="1:14" x14ac:dyDescent="0.25">
      <c r="A81" s="21" t="s">
        <v>150</v>
      </c>
      <c r="B81" s="19" t="s">
        <v>151</v>
      </c>
      <c r="C81" s="20">
        <f>SUM('Julio 2019'!C81+'Agosto 2019'!C81+'Septiembre 2019'!C81)</f>
        <v>508512</v>
      </c>
      <c r="D81" s="20">
        <f>SUM('Julio 2019'!D81+'Agosto 2019'!D81+'Septiembre 2019'!D81)</f>
        <v>157170</v>
      </c>
      <c r="E81" s="20">
        <f>SUM('Julio 2019'!E81+'Agosto 2019'!E81+'Septiembre 2019'!E81)</f>
        <v>9798</v>
      </c>
      <c r="F81" s="20">
        <f>SUM('Julio 2019'!F81+'Agosto 2019'!F81+'Septiembre 2019'!F81)</f>
        <v>21783</v>
      </c>
      <c r="G81" s="20">
        <f>SUM('Julio 2019'!G81+'Agosto 2019'!G81+'Septiembre 2019'!G81)</f>
        <v>2343</v>
      </c>
      <c r="H81" s="20">
        <f>SUM('Julio 2019'!H81+'Agosto 2019'!H81+'Septiembre 2019'!H81)</f>
        <v>1173</v>
      </c>
      <c r="I81" s="20">
        <f>SUM('Julio 2019'!I81+'Agosto 2019'!I81+'Septiembre 2019'!I81)</f>
        <v>21292</v>
      </c>
      <c r="J81" s="20">
        <f>SUM('Julio 2019'!J81+'Agosto 2019'!J81+'Septiembre 2019'!J81)</f>
        <v>9346</v>
      </c>
      <c r="K81" s="20">
        <v>0</v>
      </c>
      <c r="L81" s="60">
        <v>0</v>
      </c>
      <c r="M81" s="20">
        <v>0</v>
      </c>
      <c r="N81" s="20">
        <f t="shared" si="1"/>
        <v>731417</v>
      </c>
    </row>
    <row r="82" spans="1:14" ht="25.5" x14ac:dyDescent="0.25">
      <c r="A82" s="21" t="s">
        <v>152</v>
      </c>
      <c r="B82" s="19" t="s">
        <v>153</v>
      </c>
      <c r="C82" s="20">
        <f>SUM('Julio 2019'!C82+'Agosto 2019'!C82+'Septiembre 2019'!C82)</f>
        <v>1009858</v>
      </c>
      <c r="D82" s="20">
        <f>SUM('Julio 2019'!D82+'Agosto 2019'!D82+'Septiembre 2019'!D82)</f>
        <v>542101</v>
      </c>
      <c r="E82" s="20">
        <f>SUM('Julio 2019'!E82+'Agosto 2019'!E82+'Septiembre 2019'!E82)</f>
        <v>19879</v>
      </c>
      <c r="F82" s="20">
        <f>SUM('Julio 2019'!F82+'Agosto 2019'!F82+'Septiembre 2019'!F82)</f>
        <v>36318</v>
      </c>
      <c r="G82" s="20">
        <f>SUM('Julio 2019'!G82+'Agosto 2019'!G82+'Septiembre 2019'!G82)</f>
        <v>4701</v>
      </c>
      <c r="H82" s="20">
        <f>SUM('Julio 2019'!H82+'Agosto 2019'!H82+'Septiembre 2019'!H82)</f>
        <v>1944</v>
      </c>
      <c r="I82" s="20">
        <f>SUM('Julio 2019'!I82+'Agosto 2019'!I82+'Septiembre 2019'!I82)</f>
        <v>52168</v>
      </c>
      <c r="J82" s="20">
        <f>SUM('Julio 2019'!J82+'Agosto 2019'!J82+'Septiembre 2019'!J82)</f>
        <v>25686</v>
      </c>
      <c r="K82" s="20">
        <v>0</v>
      </c>
      <c r="L82" s="60">
        <v>10519</v>
      </c>
      <c r="M82" s="20">
        <v>0</v>
      </c>
      <c r="N82" s="20">
        <f t="shared" si="1"/>
        <v>1703174</v>
      </c>
    </row>
    <row r="83" spans="1:14" x14ac:dyDescent="0.25">
      <c r="A83" s="21" t="s">
        <v>154</v>
      </c>
      <c r="B83" s="19" t="s">
        <v>155</v>
      </c>
      <c r="C83" s="20">
        <f>SUM('Julio 2019'!C83+'Agosto 2019'!C83+'Septiembre 2019'!C83)</f>
        <v>928344</v>
      </c>
      <c r="D83" s="20">
        <f>SUM('Julio 2019'!D83+'Agosto 2019'!D83+'Septiembre 2019'!D83)</f>
        <v>560754</v>
      </c>
      <c r="E83" s="20">
        <f>SUM('Julio 2019'!E83+'Agosto 2019'!E83+'Septiembre 2019'!E83)</f>
        <v>17091</v>
      </c>
      <c r="F83" s="20">
        <f>SUM('Julio 2019'!F83+'Agosto 2019'!F83+'Septiembre 2019'!F83)</f>
        <v>42389</v>
      </c>
      <c r="G83" s="20">
        <f>SUM('Julio 2019'!G83+'Agosto 2019'!G83+'Septiembre 2019'!G83)</f>
        <v>4215</v>
      </c>
      <c r="H83" s="20">
        <f>SUM('Julio 2019'!H83+'Agosto 2019'!H83+'Septiembre 2019'!H83)</f>
        <v>2361</v>
      </c>
      <c r="I83" s="20">
        <f>SUM('Julio 2019'!I83+'Agosto 2019'!I83+'Septiembre 2019'!I83)</f>
        <v>23408</v>
      </c>
      <c r="J83" s="20">
        <f>SUM('Julio 2019'!J83+'Agosto 2019'!J83+'Septiembre 2019'!J83)</f>
        <v>10143</v>
      </c>
      <c r="K83" s="20">
        <v>0</v>
      </c>
      <c r="L83" s="60">
        <v>0</v>
      </c>
      <c r="M83" s="20">
        <v>0</v>
      </c>
      <c r="N83" s="20">
        <f t="shared" si="1"/>
        <v>1588705</v>
      </c>
    </row>
    <row r="84" spans="1:14" ht="25.5" x14ac:dyDescent="0.25">
      <c r="A84" s="21" t="s">
        <v>156</v>
      </c>
      <c r="B84" s="19" t="s">
        <v>157</v>
      </c>
      <c r="C84" s="20">
        <f>SUM('Julio 2019'!C84+'Agosto 2019'!C84+'Septiembre 2019'!C84)</f>
        <v>2692260</v>
      </c>
      <c r="D84" s="20">
        <f>SUM('Julio 2019'!D84+'Agosto 2019'!D84+'Septiembre 2019'!D84)</f>
        <v>290942</v>
      </c>
      <c r="E84" s="20">
        <f>SUM('Julio 2019'!E84+'Agosto 2019'!E84+'Septiembre 2019'!E84)</f>
        <v>73841</v>
      </c>
      <c r="F84" s="20">
        <f>SUM('Julio 2019'!F84+'Agosto 2019'!F84+'Septiembre 2019'!F84)</f>
        <v>41815</v>
      </c>
      <c r="G84" s="20">
        <f>SUM('Julio 2019'!G84+'Agosto 2019'!G84+'Septiembre 2019'!G84)</f>
        <v>13987</v>
      </c>
      <c r="H84" s="20">
        <f>SUM('Julio 2019'!H84+'Agosto 2019'!H84+'Septiembre 2019'!H84)</f>
        <v>1950</v>
      </c>
      <c r="I84" s="20">
        <f>SUM('Julio 2019'!I84+'Agosto 2019'!I84+'Septiembre 2019'!I84)</f>
        <v>53628</v>
      </c>
      <c r="J84" s="20">
        <f>SUM('Julio 2019'!J84+'Agosto 2019'!J84+'Septiembre 2019'!J84)</f>
        <v>93220</v>
      </c>
      <c r="K84" s="20">
        <v>0</v>
      </c>
      <c r="L84" s="60">
        <v>0</v>
      </c>
      <c r="M84" s="20">
        <v>0</v>
      </c>
      <c r="N84" s="20">
        <f t="shared" si="1"/>
        <v>3261643</v>
      </c>
    </row>
    <row r="85" spans="1:14" ht="25.5" x14ac:dyDescent="0.25">
      <c r="A85" s="21" t="s">
        <v>158</v>
      </c>
      <c r="B85" s="19" t="s">
        <v>159</v>
      </c>
      <c r="C85" s="20">
        <f>SUM('Julio 2019'!C85+'Agosto 2019'!C85+'Septiembre 2019'!C85)</f>
        <v>5024576</v>
      </c>
      <c r="D85" s="20">
        <f>SUM('Julio 2019'!D85+'Agosto 2019'!D85+'Septiembre 2019'!D85)</f>
        <v>1925213</v>
      </c>
      <c r="E85" s="20">
        <f>SUM('Julio 2019'!E85+'Agosto 2019'!E85+'Septiembre 2019'!E85)</f>
        <v>96267</v>
      </c>
      <c r="F85" s="20">
        <f>SUM('Julio 2019'!F85+'Agosto 2019'!F85+'Septiembre 2019'!F85)</f>
        <v>173028</v>
      </c>
      <c r="G85" s="20">
        <f>SUM('Julio 2019'!G85+'Agosto 2019'!G85+'Septiembre 2019'!G85)</f>
        <v>23256</v>
      </c>
      <c r="H85" s="20">
        <f>SUM('Julio 2019'!H85+'Agosto 2019'!H85+'Septiembre 2019'!H85)</f>
        <v>9684</v>
      </c>
      <c r="I85" s="20">
        <f>SUM('Julio 2019'!I85+'Agosto 2019'!I85+'Septiembre 2019'!I85)</f>
        <v>233685</v>
      </c>
      <c r="J85" s="20">
        <f>SUM('Julio 2019'!J85+'Agosto 2019'!J85+'Septiembre 2019'!J85)</f>
        <v>125383</v>
      </c>
      <c r="K85" s="20">
        <v>0</v>
      </c>
      <c r="L85" s="60">
        <v>0</v>
      </c>
      <c r="M85" s="20">
        <v>0</v>
      </c>
      <c r="N85" s="20">
        <f t="shared" si="1"/>
        <v>7611092</v>
      </c>
    </row>
    <row r="86" spans="1:14" ht="25.5" x14ac:dyDescent="0.25">
      <c r="A86" s="21" t="s">
        <v>160</v>
      </c>
      <c r="B86" s="19" t="s">
        <v>161</v>
      </c>
      <c r="C86" s="20">
        <f>SUM('Julio 2019'!C86+'Agosto 2019'!C86+'Septiembre 2019'!C86)</f>
        <v>352764</v>
      </c>
      <c r="D86" s="20">
        <f>SUM('Julio 2019'!D86+'Agosto 2019'!D86+'Septiembre 2019'!D86)</f>
        <v>155388</v>
      </c>
      <c r="E86" s="20">
        <f>SUM('Julio 2019'!E86+'Agosto 2019'!E86+'Septiembre 2019'!E86)</f>
        <v>7308</v>
      </c>
      <c r="F86" s="20">
        <f>SUM('Julio 2019'!F86+'Agosto 2019'!F86+'Septiembre 2019'!F86)</f>
        <v>15765</v>
      </c>
      <c r="G86" s="20">
        <f>SUM('Julio 2019'!G86+'Agosto 2019'!G86+'Septiembre 2019'!G86)</f>
        <v>1655</v>
      </c>
      <c r="H86" s="20">
        <f>SUM('Julio 2019'!H86+'Agosto 2019'!H86+'Septiembre 2019'!H86)</f>
        <v>840</v>
      </c>
      <c r="I86" s="20">
        <f>SUM('Julio 2019'!I86+'Agosto 2019'!I86+'Septiembre 2019'!I86)</f>
        <v>3520</v>
      </c>
      <c r="J86" s="20">
        <f>SUM('Julio 2019'!J86+'Agosto 2019'!J86+'Septiembre 2019'!J86)</f>
        <v>3966</v>
      </c>
      <c r="K86" s="20">
        <v>0</v>
      </c>
      <c r="L86" s="60">
        <v>0</v>
      </c>
      <c r="M86" s="20">
        <v>0</v>
      </c>
      <c r="N86" s="20">
        <f t="shared" si="1"/>
        <v>541206</v>
      </c>
    </row>
    <row r="87" spans="1:14" x14ac:dyDescent="0.25">
      <c r="A87" s="21" t="s">
        <v>162</v>
      </c>
      <c r="B87" s="19" t="s">
        <v>163</v>
      </c>
      <c r="C87" s="20">
        <f>SUM('Julio 2019'!C87+'Agosto 2019'!C87+'Septiembre 2019'!C87)</f>
        <v>1012630</v>
      </c>
      <c r="D87" s="20">
        <f>SUM('Julio 2019'!D87+'Agosto 2019'!D87+'Septiembre 2019'!D87)</f>
        <v>424821</v>
      </c>
      <c r="E87" s="20">
        <f>SUM('Julio 2019'!E87+'Agosto 2019'!E87+'Septiembre 2019'!E87)</f>
        <v>13706</v>
      </c>
      <c r="F87" s="20">
        <f>SUM('Julio 2019'!F87+'Agosto 2019'!F87+'Septiembre 2019'!F87)</f>
        <v>38464</v>
      </c>
      <c r="G87" s="20">
        <f>SUM('Julio 2019'!G87+'Agosto 2019'!G87+'Septiembre 2019'!G87)</f>
        <v>4360</v>
      </c>
      <c r="H87" s="20">
        <f>SUM('Julio 2019'!H87+'Agosto 2019'!H87+'Septiembre 2019'!H87)</f>
        <v>1995</v>
      </c>
      <c r="I87" s="20">
        <f>SUM('Julio 2019'!I87+'Agosto 2019'!I87+'Septiembre 2019'!I87)</f>
        <v>12251</v>
      </c>
      <c r="J87" s="20">
        <f>SUM('Julio 2019'!J87+'Agosto 2019'!J87+'Septiembre 2019'!J87)</f>
        <v>9585</v>
      </c>
      <c r="K87" s="20">
        <v>0</v>
      </c>
      <c r="L87" s="60">
        <v>0</v>
      </c>
      <c r="M87" s="20">
        <v>0</v>
      </c>
      <c r="N87" s="20">
        <f t="shared" si="1"/>
        <v>1517812</v>
      </c>
    </row>
    <row r="88" spans="1:14" x14ac:dyDescent="0.25">
      <c r="A88" s="21" t="s">
        <v>164</v>
      </c>
      <c r="B88" s="19" t="s">
        <v>165</v>
      </c>
      <c r="C88" s="20">
        <f>SUM('Julio 2019'!C88+'Agosto 2019'!C88+'Septiembre 2019'!C88)</f>
        <v>638420</v>
      </c>
      <c r="D88" s="20">
        <f>SUM('Julio 2019'!D88+'Agosto 2019'!D88+'Septiembre 2019'!D88)</f>
        <v>317021</v>
      </c>
      <c r="E88" s="20">
        <f>SUM('Julio 2019'!E88+'Agosto 2019'!E88+'Septiembre 2019'!E88)</f>
        <v>11943</v>
      </c>
      <c r="F88" s="20">
        <f>SUM('Julio 2019'!F88+'Agosto 2019'!F88+'Septiembre 2019'!F88)</f>
        <v>24612</v>
      </c>
      <c r="G88" s="20">
        <f>SUM('Julio 2019'!G88+'Agosto 2019'!G88+'Septiembre 2019'!G88)</f>
        <v>2928</v>
      </c>
      <c r="H88" s="20">
        <f>SUM('Julio 2019'!H88+'Agosto 2019'!H88+'Septiembre 2019'!H88)</f>
        <v>1338</v>
      </c>
      <c r="I88" s="20">
        <f>SUM('Julio 2019'!I88+'Agosto 2019'!I88+'Septiembre 2019'!I88)</f>
        <v>23695</v>
      </c>
      <c r="J88" s="20">
        <f>SUM('Julio 2019'!J88+'Agosto 2019'!J88+'Septiembre 2019'!J88)</f>
        <v>12614</v>
      </c>
      <c r="K88" s="20">
        <v>0</v>
      </c>
      <c r="L88" s="60">
        <v>3202</v>
      </c>
      <c r="M88" s="20">
        <v>0</v>
      </c>
      <c r="N88" s="20">
        <f t="shared" si="1"/>
        <v>1035773</v>
      </c>
    </row>
    <row r="89" spans="1:14" x14ac:dyDescent="0.25">
      <c r="A89" s="21" t="s">
        <v>166</v>
      </c>
      <c r="B89" s="19" t="s">
        <v>167</v>
      </c>
      <c r="C89" s="20">
        <f>SUM('Julio 2019'!C89+'Agosto 2019'!C89+'Septiembre 2019'!C89)</f>
        <v>636864</v>
      </c>
      <c r="D89" s="20">
        <f>SUM('Julio 2019'!D89+'Agosto 2019'!D89+'Septiembre 2019'!D89)</f>
        <v>232300</v>
      </c>
      <c r="E89" s="20">
        <f>SUM('Julio 2019'!E89+'Agosto 2019'!E89+'Septiembre 2019'!E89)</f>
        <v>11484</v>
      </c>
      <c r="F89" s="20">
        <f>SUM('Julio 2019'!F89+'Agosto 2019'!F89+'Septiembre 2019'!F89)</f>
        <v>24066</v>
      </c>
      <c r="G89" s="20">
        <f>SUM('Julio 2019'!G89+'Agosto 2019'!G89+'Septiembre 2019'!G89)</f>
        <v>2898</v>
      </c>
      <c r="H89" s="20">
        <f>SUM('Julio 2019'!H89+'Agosto 2019'!H89+'Septiembre 2019'!H89)</f>
        <v>1314</v>
      </c>
      <c r="I89" s="20">
        <f>SUM('Julio 2019'!I89+'Agosto 2019'!I89+'Septiembre 2019'!I89)</f>
        <v>25955</v>
      </c>
      <c r="J89" s="20">
        <f>SUM('Julio 2019'!J89+'Agosto 2019'!J89+'Septiembre 2019'!J89)</f>
        <v>13411</v>
      </c>
      <c r="K89" s="20">
        <v>0</v>
      </c>
      <c r="L89" s="60">
        <v>0</v>
      </c>
      <c r="M89" s="20">
        <v>0</v>
      </c>
      <c r="N89" s="20">
        <f t="shared" si="1"/>
        <v>948292</v>
      </c>
    </row>
    <row r="90" spans="1:14" ht="25.5" x14ac:dyDescent="0.25">
      <c r="A90" s="21" t="s">
        <v>168</v>
      </c>
      <c r="B90" s="19" t="s">
        <v>169</v>
      </c>
      <c r="C90" s="20">
        <f>SUM('Julio 2019'!C90+'Agosto 2019'!C90+'Septiembre 2019'!C90)</f>
        <v>413366</v>
      </c>
      <c r="D90" s="20">
        <f>SUM('Julio 2019'!D90+'Agosto 2019'!D90+'Septiembre 2019'!D90)</f>
        <v>157029</v>
      </c>
      <c r="E90" s="20">
        <f>SUM('Julio 2019'!E90+'Agosto 2019'!E90+'Septiembre 2019'!E90)</f>
        <v>7633</v>
      </c>
      <c r="F90" s="20">
        <f>SUM('Julio 2019'!F90+'Agosto 2019'!F90+'Septiembre 2019'!F90)</f>
        <v>15246</v>
      </c>
      <c r="G90" s="20">
        <f>SUM('Julio 2019'!G90+'Agosto 2019'!G90+'Septiembre 2019'!G90)</f>
        <v>1886</v>
      </c>
      <c r="H90" s="20">
        <f>SUM('Julio 2019'!H90+'Agosto 2019'!H90+'Septiembre 2019'!H90)</f>
        <v>729</v>
      </c>
      <c r="I90" s="20">
        <f>SUM('Julio 2019'!I90+'Agosto 2019'!I90+'Septiembre 2019'!I90)</f>
        <v>4573</v>
      </c>
      <c r="J90" s="20">
        <f>SUM('Julio 2019'!J90+'Agosto 2019'!J90+'Septiembre 2019'!J90)</f>
        <v>6417</v>
      </c>
      <c r="K90" s="20">
        <v>0</v>
      </c>
      <c r="L90" s="60">
        <v>0</v>
      </c>
      <c r="M90" s="20">
        <v>0</v>
      </c>
      <c r="N90" s="20">
        <f t="shared" si="1"/>
        <v>606879</v>
      </c>
    </row>
    <row r="91" spans="1:14" x14ac:dyDescent="0.25">
      <c r="A91" s="21" t="s">
        <v>170</v>
      </c>
      <c r="B91" s="19" t="s">
        <v>171</v>
      </c>
      <c r="C91" s="20">
        <f>SUM('Julio 2019'!C91+'Agosto 2019'!C91+'Septiembre 2019'!C91)</f>
        <v>22100746</v>
      </c>
      <c r="D91" s="20">
        <f>SUM('Julio 2019'!D91+'Agosto 2019'!D91+'Septiembre 2019'!D91)</f>
        <v>5433398</v>
      </c>
      <c r="E91" s="20">
        <f>SUM('Julio 2019'!E91+'Agosto 2019'!E91+'Septiembre 2019'!E91)</f>
        <v>428174</v>
      </c>
      <c r="F91" s="20">
        <f>SUM('Julio 2019'!F91+'Agosto 2019'!F91+'Septiembre 2019'!F91)</f>
        <v>597138</v>
      </c>
      <c r="G91" s="20">
        <f>SUM('Julio 2019'!G91+'Agosto 2019'!G91+'Septiembre 2019'!G91)</f>
        <v>103945</v>
      </c>
      <c r="H91" s="20">
        <f>SUM('Julio 2019'!H91+'Agosto 2019'!H91+'Septiembre 2019'!H91)</f>
        <v>38622</v>
      </c>
      <c r="I91" s="20">
        <f>SUM('Julio 2019'!I91+'Agosto 2019'!I91+'Septiembre 2019'!I91)</f>
        <v>557943</v>
      </c>
      <c r="J91" s="20">
        <f>SUM('Julio 2019'!J91+'Agosto 2019'!J91+'Septiembre 2019'!J91)</f>
        <v>521642</v>
      </c>
      <c r="K91" s="20">
        <v>0</v>
      </c>
      <c r="L91" s="60">
        <v>3030401</v>
      </c>
      <c r="M91" s="20">
        <v>0</v>
      </c>
      <c r="N91" s="20">
        <f t="shared" si="1"/>
        <v>32812009</v>
      </c>
    </row>
    <row r="92" spans="1:14" ht="25.5" x14ac:dyDescent="0.25">
      <c r="A92" s="21" t="s">
        <v>172</v>
      </c>
      <c r="B92" s="19" t="s">
        <v>173</v>
      </c>
      <c r="C92" s="20">
        <f>SUM('Julio 2019'!C92+'Agosto 2019'!C92+'Septiembre 2019'!C92)</f>
        <v>365920</v>
      </c>
      <c r="D92" s="20">
        <f>SUM('Julio 2019'!D92+'Agosto 2019'!D92+'Septiembre 2019'!D92)</f>
        <v>179642</v>
      </c>
      <c r="E92" s="20">
        <f>SUM('Julio 2019'!E92+'Agosto 2019'!E92+'Septiembre 2019'!E92)</f>
        <v>7056</v>
      </c>
      <c r="F92" s="20">
        <f>SUM('Julio 2019'!F92+'Agosto 2019'!F92+'Septiembre 2019'!F92)</f>
        <v>16518</v>
      </c>
      <c r="G92" s="20">
        <f>SUM('Julio 2019'!G92+'Agosto 2019'!G92+'Septiembre 2019'!G92)</f>
        <v>1684</v>
      </c>
      <c r="H92" s="20">
        <f>SUM('Julio 2019'!H92+'Agosto 2019'!H92+'Septiembre 2019'!H92)</f>
        <v>894</v>
      </c>
      <c r="I92" s="20">
        <f>SUM('Julio 2019'!I92+'Agosto 2019'!I92+'Septiembre 2019'!I92)</f>
        <v>10932</v>
      </c>
      <c r="J92" s="20">
        <f>SUM('Julio 2019'!J92+'Agosto 2019'!J92+'Septiembre 2019'!J92)</f>
        <v>5441</v>
      </c>
      <c r="K92" s="20">
        <v>0</v>
      </c>
      <c r="L92" s="60">
        <v>0</v>
      </c>
      <c r="M92" s="20">
        <v>0</v>
      </c>
      <c r="N92" s="20">
        <f t="shared" si="1"/>
        <v>588087</v>
      </c>
    </row>
    <row r="93" spans="1:14" ht="25.5" x14ac:dyDescent="0.25">
      <c r="A93" s="21" t="s">
        <v>174</v>
      </c>
      <c r="B93" s="19" t="s">
        <v>175</v>
      </c>
      <c r="C93" s="20">
        <f>SUM('Julio 2019'!C93+'Agosto 2019'!C93+'Septiembre 2019'!C93)</f>
        <v>393466</v>
      </c>
      <c r="D93" s="20">
        <f>SUM('Julio 2019'!D93+'Agosto 2019'!D93+'Septiembre 2019'!D93)</f>
        <v>134226</v>
      </c>
      <c r="E93" s="20">
        <f>SUM('Julio 2019'!E93+'Agosto 2019'!E93+'Septiembre 2019'!E93)</f>
        <v>7280</v>
      </c>
      <c r="F93" s="20">
        <f>SUM('Julio 2019'!F93+'Agosto 2019'!F93+'Septiembre 2019'!F93)</f>
        <v>17160</v>
      </c>
      <c r="G93" s="20">
        <f>SUM('Julio 2019'!G93+'Agosto 2019'!G93+'Septiembre 2019'!G93)</f>
        <v>1793</v>
      </c>
      <c r="H93" s="20">
        <f>SUM('Julio 2019'!H93+'Agosto 2019'!H93+'Septiembre 2019'!H93)</f>
        <v>924</v>
      </c>
      <c r="I93" s="20">
        <f>SUM('Julio 2019'!I93+'Agosto 2019'!I93+'Septiembre 2019'!I93)</f>
        <v>13449</v>
      </c>
      <c r="J93" s="20">
        <f>SUM('Julio 2019'!J93+'Agosto 2019'!J93+'Septiembre 2019'!J93)</f>
        <v>6236</v>
      </c>
      <c r="K93" s="20">
        <v>0</v>
      </c>
      <c r="L93" s="60">
        <v>0</v>
      </c>
      <c r="M93" s="20">
        <v>0</v>
      </c>
      <c r="N93" s="20">
        <f t="shared" si="1"/>
        <v>574534</v>
      </c>
    </row>
    <row r="94" spans="1:14" ht="25.5" x14ac:dyDescent="0.25">
      <c r="A94" s="21" t="s">
        <v>176</v>
      </c>
      <c r="B94" s="19" t="s">
        <v>177</v>
      </c>
      <c r="C94" s="20">
        <f>SUM('Julio 2019'!C94+'Agosto 2019'!C94+'Septiembre 2019'!C94)</f>
        <v>712986</v>
      </c>
      <c r="D94" s="20">
        <f>SUM('Julio 2019'!D94+'Agosto 2019'!D94+'Septiembre 2019'!D94)</f>
        <v>222994</v>
      </c>
      <c r="E94" s="20">
        <f>SUM('Julio 2019'!E94+'Agosto 2019'!E94+'Septiembre 2019'!E94)</f>
        <v>13747</v>
      </c>
      <c r="F94" s="20">
        <f>SUM('Julio 2019'!F94+'Agosto 2019'!F94+'Septiembre 2019'!F94)</f>
        <v>28953</v>
      </c>
      <c r="G94" s="20">
        <f>SUM('Julio 2019'!G94+'Agosto 2019'!G94+'Septiembre 2019'!G94)</f>
        <v>3289</v>
      </c>
      <c r="H94" s="20">
        <f>SUM('Julio 2019'!H94+'Agosto 2019'!H94+'Septiembre 2019'!H94)</f>
        <v>1557</v>
      </c>
      <c r="I94" s="20">
        <f>SUM('Julio 2019'!I94+'Agosto 2019'!I94+'Septiembre 2019'!I94)</f>
        <v>30420</v>
      </c>
      <c r="J94" s="20">
        <f>SUM('Julio 2019'!J94+'Agosto 2019'!J94+'Septiembre 2019'!J94)</f>
        <v>14706</v>
      </c>
      <c r="K94" s="20">
        <v>0</v>
      </c>
      <c r="L94" s="60">
        <v>43834</v>
      </c>
      <c r="M94" s="20">
        <v>0</v>
      </c>
      <c r="N94" s="20">
        <f t="shared" si="1"/>
        <v>1072486</v>
      </c>
    </row>
    <row r="95" spans="1:14" ht="25.5" x14ac:dyDescent="0.25">
      <c r="A95" s="21" t="s">
        <v>178</v>
      </c>
      <c r="B95" s="19" t="s">
        <v>179</v>
      </c>
      <c r="C95" s="20">
        <f>SUM('Julio 2019'!C95+'Agosto 2019'!C95+'Septiembre 2019'!C95)</f>
        <v>1306032</v>
      </c>
      <c r="D95" s="20">
        <f>SUM('Julio 2019'!D95+'Agosto 2019'!D95+'Septiembre 2019'!D95)</f>
        <v>507633</v>
      </c>
      <c r="E95" s="20">
        <f>SUM('Julio 2019'!E95+'Agosto 2019'!E95+'Septiembre 2019'!E95)</f>
        <v>28388</v>
      </c>
      <c r="F95" s="20">
        <f>SUM('Julio 2019'!F95+'Agosto 2019'!F95+'Septiembre 2019'!F95)</f>
        <v>35061</v>
      </c>
      <c r="G95" s="20">
        <f>SUM('Julio 2019'!G95+'Agosto 2019'!G95+'Septiembre 2019'!G95)</f>
        <v>6274</v>
      </c>
      <c r="H95" s="20">
        <f>SUM('Julio 2019'!H95+'Agosto 2019'!H95+'Septiembre 2019'!H95)</f>
        <v>1818</v>
      </c>
      <c r="I95" s="20">
        <f>SUM('Julio 2019'!I95+'Agosto 2019'!I95+'Septiembre 2019'!I95)</f>
        <v>60009</v>
      </c>
      <c r="J95" s="20">
        <f>SUM('Julio 2019'!J95+'Agosto 2019'!J95+'Septiembre 2019'!J95)</f>
        <v>42506</v>
      </c>
      <c r="K95" s="20">
        <v>0</v>
      </c>
      <c r="L95" s="60">
        <v>781893</v>
      </c>
      <c r="M95" s="20">
        <v>0</v>
      </c>
      <c r="N95" s="20">
        <f t="shared" si="1"/>
        <v>2769614</v>
      </c>
    </row>
    <row r="96" spans="1:14" x14ac:dyDescent="0.25">
      <c r="A96" s="21" t="s">
        <v>180</v>
      </c>
      <c r="B96" s="19" t="s">
        <v>181</v>
      </c>
      <c r="C96" s="20">
        <f>SUM('Julio 2019'!C96+'Agosto 2019'!C96+'Septiembre 2019'!C96)</f>
        <v>962474</v>
      </c>
      <c r="D96" s="20">
        <f>SUM('Julio 2019'!D96+'Agosto 2019'!D96+'Septiembre 2019'!D96)</f>
        <v>324518</v>
      </c>
      <c r="E96" s="20">
        <f>SUM('Julio 2019'!E96+'Agosto 2019'!E96+'Septiembre 2019'!E96)</f>
        <v>20546</v>
      </c>
      <c r="F96" s="20">
        <f>SUM('Julio 2019'!F96+'Agosto 2019'!F96+'Septiembre 2019'!F96)</f>
        <v>25116</v>
      </c>
      <c r="G96" s="20">
        <f>SUM('Julio 2019'!G96+'Agosto 2019'!G96+'Septiembre 2019'!G96)</f>
        <v>4602</v>
      </c>
      <c r="H96" s="20">
        <f>SUM('Julio 2019'!H96+'Agosto 2019'!H96+'Septiembre 2019'!H96)</f>
        <v>1296</v>
      </c>
      <c r="I96" s="20">
        <f>SUM('Julio 2019'!I96+'Agosto 2019'!I96+'Septiembre 2019'!I96)</f>
        <v>25011</v>
      </c>
      <c r="J96" s="20">
        <f>SUM('Julio 2019'!J96+'Agosto 2019'!J96+'Septiembre 2019'!J96)</f>
        <v>25488</v>
      </c>
      <c r="K96" s="20">
        <v>0</v>
      </c>
      <c r="L96" s="60">
        <v>19112</v>
      </c>
      <c r="M96" s="20">
        <v>0</v>
      </c>
      <c r="N96" s="20">
        <f t="shared" si="1"/>
        <v>1408163</v>
      </c>
    </row>
    <row r="97" spans="1:14" x14ac:dyDescent="0.25">
      <c r="A97" s="21" t="s">
        <v>182</v>
      </c>
      <c r="B97" s="19" t="s">
        <v>183</v>
      </c>
      <c r="C97" s="20">
        <f>SUM('Julio 2019'!C97+'Agosto 2019'!C97+'Septiembre 2019'!C97)</f>
        <v>2934942</v>
      </c>
      <c r="D97" s="20">
        <f>SUM('Julio 2019'!D97+'Agosto 2019'!D97+'Septiembre 2019'!D97)</f>
        <v>364653</v>
      </c>
      <c r="E97" s="20">
        <f>SUM('Julio 2019'!E97+'Agosto 2019'!E97+'Septiembre 2019'!E97)</f>
        <v>58078</v>
      </c>
      <c r="F97" s="20">
        <f>SUM('Julio 2019'!F97+'Agosto 2019'!F97+'Septiembre 2019'!F97)</f>
        <v>100803</v>
      </c>
      <c r="G97" s="20">
        <f>SUM('Julio 2019'!G97+'Agosto 2019'!G97+'Septiembre 2019'!G97)</f>
        <v>13693</v>
      </c>
      <c r="H97" s="20">
        <f>SUM('Julio 2019'!H97+'Agosto 2019'!H97+'Septiembre 2019'!H97)</f>
        <v>5484</v>
      </c>
      <c r="I97" s="20">
        <f>SUM('Julio 2019'!I97+'Agosto 2019'!I97+'Septiembre 2019'!I97)</f>
        <v>216314</v>
      </c>
      <c r="J97" s="20">
        <f>SUM('Julio 2019'!J97+'Agosto 2019'!J97+'Septiembre 2019'!J97)</f>
        <v>86106</v>
      </c>
      <c r="K97" s="20">
        <v>0</v>
      </c>
      <c r="L97" s="60">
        <v>189835</v>
      </c>
      <c r="M97" s="20">
        <v>0</v>
      </c>
      <c r="N97" s="20">
        <f t="shared" si="1"/>
        <v>3969908</v>
      </c>
    </row>
    <row r="98" spans="1:14" ht="25.5" x14ac:dyDescent="0.25">
      <c r="A98" s="21" t="s">
        <v>184</v>
      </c>
      <c r="B98" s="19" t="s">
        <v>185</v>
      </c>
      <c r="C98" s="20">
        <f>SUM('Julio 2019'!C98+'Agosto 2019'!C98+'Septiembre 2019'!C98)</f>
        <v>293048</v>
      </c>
      <c r="D98" s="20">
        <f>SUM('Julio 2019'!D98+'Agosto 2019'!D98+'Septiembre 2019'!D98)</f>
        <v>151390</v>
      </c>
      <c r="E98" s="20">
        <f>SUM('Julio 2019'!E98+'Agosto 2019'!E98+'Septiembre 2019'!E98)</f>
        <v>5307</v>
      </c>
      <c r="F98" s="20">
        <f>SUM('Julio 2019'!F98+'Agosto 2019'!F98+'Septiembre 2019'!F98)</f>
        <v>13454</v>
      </c>
      <c r="G98" s="20">
        <f>SUM('Julio 2019'!G98+'Agosto 2019'!G98+'Septiembre 2019'!G98)</f>
        <v>1331</v>
      </c>
      <c r="H98" s="20">
        <f>SUM('Julio 2019'!H98+'Agosto 2019'!H98+'Septiembre 2019'!H98)</f>
        <v>765</v>
      </c>
      <c r="I98" s="20">
        <f>SUM('Julio 2019'!I98+'Agosto 2019'!I98+'Septiembre 2019'!I98)</f>
        <v>6810</v>
      </c>
      <c r="J98" s="20">
        <f>SUM('Julio 2019'!J98+'Agosto 2019'!J98+'Septiembre 2019'!J98)</f>
        <v>3368</v>
      </c>
      <c r="K98" s="20">
        <v>0</v>
      </c>
      <c r="L98" s="60">
        <v>0</v>
      </c>
      <c r="M98" s="20">
        <v>0</v>
      </c>
      <c r="N98" s="20">
        <f t="shared" si="1"/>
        <v>475473</v>
      </c>
    </row>
    <row r="99" spans="1:14" ht="25.5" x14ac:dyDescent="0.25">
      <c r="A99" s="21" t="s">
        <v>186</v>
      </c>
      <c r="B99" s="19" t="s">
        <v>187</v>
      </c>
      <c r="C99" s="20">
        <f>SUM('Julio 2019'!C99+'Agosto 2019'!C99+'Septiembre 2019'!C99)</f>
        <v>632166</v>
      </c>
      <c r="D99" s="20">
        <f>SUM('Julio 2019'!D99+'Agosto 2019'!D99+'Septiembre 2019'!D99)</f>
        <v>470431</v>
      </c>
      <c r="E99" s="20">
        <f>SUM('Julio 2019'!E99+'Agosto 2019'!E99+'Septiembre 2019'!E99)</f>
        <v>12197</v>
      </c>
      <c r="F99" s="20">
        <f>SUM('Julio 2019'!F99+'Agosto 2019'!F99+'Septiembre 2019'!F99)</f>
        <v>23049</v>
      </c>
      <c r="G99" s="20">
        <f>SUM('Julio 2019'!G99+'Agosto 2019'!G99+'Septiembre 2019'!G99)</f>
        <v>2926</v>
      </c>
      <c r="H99" s="20">
        <f>SUM('Julio 2019'!H99+'Agosto 2019'!H99+'Septiembre 2019'!H99)</f>
        <v>1242</v>
      </c>
      <c r="I99" s="20">
        <f>SUM('Julio 2019'!I99+'Agosto 2019'!I99+'Septiembre 2019'!I99)</f>
        <v>30906</v>
      </c>
      <c r="J99" s="20">
        <f>SUM('Julio 2019'!J99+'Agosto 2019'!J99+'Septiembre 2019'!J99)</f>
        <v>15723</v>
      </c>
      <c r="K99" s="20">
        <v>0</v>
      </c>
      <c r="L99" s="60">
        <v>0</v>
      </c>
      <c r="M99" s="20">
        <v>0</v>
      </c>
      <c r="N99" s="20">
        <f t="shared" si="1"/>
        <v>1188640</v>
      </c>
    </row>
    <row r="100" spans="1:14" ht="25.5" x14ac:dyDescent="0.25">
      <c r="A100" s="21" t="s">
        <v>188</v>
      </c>
      <c r="B100" s="19" t="s">
        <v>189</v>
      </c>
      <c r="C100" s="20">
        <f>SUM('Julio 2019'!C100+'Agosto 2019'!C100+'Septiembre 2019'!C100)</f>
        <v>598538</v>
      </c>
      <c r="D100" s="20">
        <f>SUM('Julio 2019'!D100+'Agosto 2019'!D100+'Septiembre 2019'!D100)</f>
        <v>269364</v>
      </c>
      <c r="E100" s="20">
        <f>SUM('Julio 2019'!E100+'Agosto 2019'!E100+'Septiembre 2019'!E100)</f>
        <v>11422</v>
      </c>
      <c r="F100" s="20">
        <f>SUM('Julio 2019'!F100+'Agosto 2019'!F100+'Septiembre 2019'!F100)</f>
        <v>26265</v>
      </c>
      <c r="G100" s="20">
        <f>SUM('Julio 2019'!G100+'Agosto 2019'!G100+'Septiembre 2019'!G100)</f>
        <v>2751</v>
      </c>
      <c r="H100" s="20">
        <f>SUM('Julio 2019'!H100+'Agosto 2019'!H100+'Septiembre 2019'!H100)</f>
        <v>1422</v>
      </c>
      <c r="I100" s="20">
        <f>SUM('Julio 2019'!I100+'Agosto 2019'!I100+'Septiembre 2019'!I100)</f>
        <v>23122</v>
      </c>
      <c r="J100" s="20">
        <f>SUM('Julio 2019'!J100+'Agosto 2019'!J100+'Septiembre 2019'!J100)</f>
        <v>10024</v>
      </c>
      <c r="K100" s="20">
        <v>0</v>
      </c>
      <c r="L100" s="60">
        <v>0</v>
      </c>
      <c r="M100" s="20">
        <v>0</v>
      </c>
      <c r="N100" s="20">
        <f t="shared" si="1"/>
        <v>942908</v>
      </c>
    </row>
    <row r="101" spans="1:14" ht="25.5" x14ac:dyDescent="0.25">
      <c r="A101" s="21" t="s">
        <v>190</v>
      </c>
      <c r="B101" s="19" t="s">
        <v>191</v>
      </c>
      <c r="C101" s="20">
        <f>SUM('Julio 2019'!C101+'Agosto 2019'!C101+'Septiembre 2019'!C101)</f>
        <v>418584</v>
      </c>
      <c r="D101" s="20">
        <f>SUM('Julio 2019'!D101+'Agosto 2019'!D101+'Septiembre 2019'!D101)</f>
        <v>115242</v>
      </c>
      <c r="E101" s="20">
        <f>SUM('Julio 2019'!E101+'Agosto 2019'!E101+'Septiembre 2019'!E101)</f>
        <v>7935</v>
      </c>
      <c r="F101" s="20">
        <f>SUM('Julio 2019'!F101+'Agosto 2019'!F101+'Septiembre 2019'!F101)</f>
        <v>17730</v>
      </c>
      <c r="G101" s="20">
        <f>SUM('Julio 2019'!G101+'Agosto 2019'!G101+'Septiembre 2019'!G101)</f>
        <v>1920</v>
      </c>
      <c r="H101" s="20">
        <f>SUM('Julio 2019'!H101+'Agosto 2019'!H101+'Septiembre 2019'!H101)</f>
        <v>948</v>
      </c>
      <c r="I101" s="20">
        <f>SUM('Julio 2019'!I101+'Agosto 2019'!I101+'Septiembre 2019'!I101)</f>
        <v>15282</v>
      </c>
      <c r="J101" s="20">
        <f>SUM('Julio 2019'!J101+'Agosto 2019'!J101+'Septiembre 2019'!J101)</f>
        <v>7553</v>
      </c>
      <c r="K101" s="20">
        <v>0</v>
      </c>
      <c r="L101" s="60">
        <v>5024</v>
      </c>
      <c r="M101" s="20">
        <v>0</v>
      </c>
      <c r="N101" s="20">
        <f t="shared" si="1"/>
        <v>590218</v>
      </c>
    </row>
    <row r="102" spans="1:14" ht="25.5" x14ac:dyDescent="0.25">
      <c r="A102" s="21" t="s">
        <v>192</v>
      </c>
      <c r="B102" s="19" t="s">
        <v>193</v>
      </c>
      <c r="C102" s="20">
        <f>SUM('Julio 2019'!C102+'Agosto 2019'!C102+'Septiembre 2019'!C102)</f>
        <v>996800</v>
      </c>
      <c r="D102" s="20">
        <f>SUM('Julio 2019'!D102+'Agosto 2019'!D102+'Septiembre 2019'!D102)</f>
        <v>401736</v>
      </c>
      <c r="E102" s="20">
        <f>SUM('Julio 2019'!E102+'Agosto 2019'!E102+'Septiembre 2019'!E102)</f>
        <v>18012</v>
      </c>
      <c r="F102" s="20">
        <f>SUM('Julio 2019'!F102+'Agosto 2019'!F102+'Septiembre 2019'!F102)</f>
        <v>36918</v>
      </c>
      <c r="G102" s="20">
        <f>SUM('Julio 2019'!G102+'Agosto 2019'!G102+'Septiembre 2019'!G102)</f>
        <v>4531</v>
      </c>
      <c r="H102" s="20">
        <f>SUM('Julio 2019'!H102+'Agosto 2019'!H102+'Septiembre 2019'!H102)</f>
        <v>1947</v>
      </c>
      <c r="I102" s="20">
        <f>SUM('Julio 2019'!I102+'Agosto 2019'!I102+'Septiembre 2019'!I102)</f>
        <v>44527</v>
      </c>
      <c r="J102" s="20">
        <f>SUM('Julio 2019'!J102+'Agosto 2019'!J102+'Septiembre 2019'!J102)</f>
        <v>22001</v>
      </c>
      <c r="K102" s="20">
        <v>0</v>
      </c>
      <c r="L102" s="60">
        <v>37659</v>
      </c>
      <c r="M102" s="20">
        <v>0</v>
      </c>
      <c r="N102" s="20">
        <f t="shared" si="1"/>
        <v>1564131</v>
      </c>
    </row>
    <row r="103" spans="1:14" ht="25.5" x14ac:dyDescent="0.25">
      <c r="A103" s="21" t="s">
        <v>194</v>
      </c>
      <c r="B103" s="19" t="s">
        <v>195</v>
      </c>
      <c r="C103" s="20">
        <f>SUM('Julio 2019'!C103+'Agosto 2019'!C103+'Septiembre 2019'!C103)</f>
        <v>997782</v>
      </c>
      <c r="D103" s="20">
        <f>SUM('Julio 2019'!D103+'Agosto 2019'!D103+'Septiembre 2019'!D103)</f>
        <v>639655</v>
      </c>
      <c r="E103" s="20">
        <f>SUM('Julio 2019'!E103+'Agosto 2019'!E103+'Septiembre 2019'!E103)</f>
        <v>22364</v>
      </c>
      <c r="F103" s="20">
        <f>SUM('Julio 2019'!F103+'Agosto 2019'!F103+'Septiembre 2019'!F103)</f>
        <v>31350</v>
      </c>
      <c r="G103" s="20">
        <f>SUM('Julio 2019'!G103+'Agosto 2019'!G103+'Septiembre 2019'!G103)</f>
        <v>4845</v>
      </c>
      <c r="H103" s="20">
        <f>SUM('Julio 2019'!H103+'Agosto 2019'!H103+'Septiembre 2019'!H103)</f>
        <v>2049</v>
      </c>
      <c r="I103" s="20">
        <f>SUM('Julio 2019'!I103+'Agosto 2019'!I103+'Septiembre 2019'!I103)</f>
        <v>33368</v>
      </c>
      <c r="J103" s="20">
        <f>SUM('Julio 2019'!J103+'Agosto 2019'!J103+'Septiembre 2019'!J103)</f>
        <v>27081</v>
      </c>
      <c r="K103" s="20">
        <v>0</v>
      </c>
      <c r="L103" s="60">
        <v>89125</v>
      </c>
      <c r="M103" s="20">
        <v>0</v>
      </c>
      <c r="N103" s="20">
        <f t="shared" si="1"/>
        <v>1847619</v>
      </c>
    </row>
    <row r="104" spans="1:14" ht="25.5" x14ac:dyDescent="0.25">
      <c r="A104" s="21" t="s">
        <v>196</v>
      </c>
      <c r="B104" s="19" t="s">
        <v>197</v>
      </c>
      <c r="C104" s="20">
        <f>SUM('Julio 2019'!C104+'Agosto 2019'!C104+'Septiembre 2019'!C104)</f>
        <v>436132</v>
      </c>
      <c r="D104" s="20">
        <f>SUM('Julio 2019'!D104+'Agosto 2019'!D104+'Septiembre 2019'!D104)</f>
        <v>194762</v>
      </c>
      <c r="E104" s="20">
        <f>SUM('Julio 2019'!E104+'Agosto 2019'!E104+'Septiembre 2019'!E104)</f>
        <v>8678</v>
      </c>
      <c r="F104" s="20">
        <f>SUM('Julio 2019'!F104+'Agosto 2019'!F104+'Septiembre 2019'!F104)</f>
        <v>17466</v>
      </c>
      <c r="G104" s="20">
        <f>SUM('Julio 2019'!G104+'Agosto 2019'!G104+'Septiembre 2019'!G104)</f>
        <v>2033</v>
      </c>
      <c r="H104" s="20">
        <f>SUM('Julio 2019'!H104+'Agosto 2019'!H104+'Septiembre 2019'!H104)</f>
        <v>984</v>
      </c>
      <c r="I104" s="20">
        <f>SUM('Julio 2019'!I104+'Agosto 2019'!I104+'Septiembre 2019'!I104)</f>
        <v>11046</v>
      </c>
      <c r="J104" s="20">
        <f>SUM('Julio 2019'!J104+'Agosto 2019'!J104+'Septiembre 2019'!J104)</f>
        <v>7533</v>
      </c>
      <c r="K104" s="20">
        <v>0</v>
      </c>
      <c r="L104" s="60">
        <v>83413</v>
      </c>
      <c r="M104" s="20">
        <v>0</v>
      </c>
      <c r="N104" s="20">
        <f t="shared" si="1"/>
        <v>762047</v>
      </c>
    </row>
    <row r="105" spans="1:14" x14ac:dyDescent="0.25">
      <c r="A105" s="21" t="s">
        <v>198</v>
      </c>
      <c r="B105" s="19" t="s">
        <v>199</v>
      </c>
      <c r="C105" s="20">
        <f>SUM('Julio 2019'!C105+'Agosto 2019'!C105+'Septiembre 2019'!C105)</f>
        <v>222164</v>
      </c>
      <c r="D105" s="20">
        <f>SUM('Julio 2019'!D105+'Agosto 2019'!D105+'Septiembre 2019'!D105)</f>
        <v>98242</v>
      </c>
      <c r="E105" s="20">
        <f>SUM('Julio 2019'!E105+'Agosto 2019'!E105+'Septiembre 2019'!E105)</f>
        <v>4124</v>
      </c>
      <c r="F105" s="20">
        <f>SUM('Julio 2019'!F105+'Agosto 2019'!F105+'Septiembre 2019'!F105)</f>
        <v>10044</v>
      </c>
      <c r="G105" s="20">
        <f>SUM('Julio 2019'!G105+'Agosto 2019'!G105+'Septiembre 2019'!G105)</f>
        <v>1012</v>
      </c>
      <c r="H105" s="20">
        <f>SUM('Julio 2019'!H105+'Agosto 2019'!H105+'Septiembre 2019'!H105)</f>
        <v>549</v>
      </c>
      <c r="I105" s="20">
        <f>SUM('Julio 2019'!I105+'Agosto 2019'!I105+'Septiembre 2019'!I105)</f>
        <v>3377</v>
      </c>
      <c r="J105" s="20">
        <f>SUM('Julio 2019'!J105+'Agosto 2019'!J105+'Septiembre 2019'!J105)</f>
        <v>2332</v>
      </c>
      <c r="K105" s="20">
        <v>0</v>
      </c>
      <c r="L105" s="60">
        <v>0</v>
      </c>
      <c r="M105" s="20">
        <v>0</v>
      </c>
      <c r="N105" s="20">
        <f t="shared" si="1"/>
        <v>341844</v>
      </c>
    </row>
    <row r="106" spans="1:14" x14ac:dyDescent="0.25">
      <c r="A106" s="21" t="s">
        <v>200</v>
      </c>
      <c r="B106" s="19" t="s">
        <v>201</v>
      </c>
      <c r="C106" s="20">
        <f>SUM('Julio 2019'!C106+'Agosto 2019'!C106+'Septiembre 2019'!C106)</f>
        <v>419006</v>
      </c>
      <c r="D106" s="20">
        <f>SUM('Julio 2019'!D106+'Agosto 2019'!D106+'Septiembre 2019'!D106)</f>
        <v>141075</v>
      </c>
      <c r="E106" s="20">
        <f>SUM('Julio 2019'!E106+'Agosto 2019'!E106+'Septiembre 2019'!E106)</f>
        <v>7695</v>
      </c>
      <c r="F106" s="20">
        <f>SUM('Julio 2019'!F106+'Agosto 2019'!F106+'Septiembre 2019'!F106)</f>
        <v>18420</v>
      </c>
      <c r="G106" s="20">
        <f>SUM('Julio 2019'!G106+'Agosto 2019'!G106+'Septiembre 2019'!G106)</f>
        <v>1907</v>
      </c>
      <c r="H106" s="20">
        <f>SUM('Julio 2019'!H106+'Agosto 2019'!H106+'Septiembre 2019'!H106)</f>
        <v>996</v>
      </c>
      <c r="I106" s="20">
        <f>SUM('Julio 2019'!I106+'Agosto 2019'!I106+'Septiembre 2019'!I106)</f>
        <v>12419</v>
      </c>
      <c r="J106" s="20">
        <f>SUM('Julio 2019'!J106+'Agosto 2019'!J106+'Septiembre 2019'!J106)</f>
        <v>6278</v>
      </c>
      <c r="K106" s="20">
        <v>0</v>
      </c>
      <c r="L106" s="60">
        <v>0</v>
      </c>
      <c r="M106" s="20">
        <v>0</v>
      </c>
      <c r="N106" s="20">
        <f t="shared" si="1"/>
        <v>607796</v>
      </c>
    </row>
    <row r="107" spans="1:14" x14ac:dyDescent="0.25">
      <c r="A107" s="21" t="s">
        <v>202</v>
      </c>
      <c r="B107" s="19" t="s">
        <v>203</v>
      </c>
      <c r="C107" s="20">
        <f>SUM('Julio 2019'!C107+'Agosto 2019'!C107+'Septiembre 2019'!C107)</f>
        <v>762314</v>
      </c>
      <c r="D107" s="20">
        <f>SUM('Julio 2019'!D107+'Agosto 2019'!D107+'Septiembre 2019'!D107)</f>
        <v>419963</v>
      </c>
      <c r="E107" s="20">
        <f>SUM('Julio 2019'!E107+'Agosto 2019'!E107+'Septiembre 2019'!E107)</f>
        <v>14596</v>
      </c>
      <c r="F107" s="20">
        <f>SUM('Julio 2019'!F107+'Agosto 2019'!F107+'Septiembre 2019'!F107)</f>
        <v>31188</v>
      </c>
      <c r="G107" s="20">
        <f>SUM('Julio 2019'!G107+'Agosto 2019'!G107+'Septiembre 2019'!G107)</f>
        <v>3512</v>
      </c>
      <c r="H107" s="20">
        <f>SUM('Julio 2019'!H107+'Agosto 2019'!H107+'Septiembre 2019'!H107)</f>
        <v>1674</v>
      </c>
      <c r="I107" s="20">
        <f>SUM('Julio 2019'!I107+'Agosto 2019'!I107+'Septiembre 2019'!I107)</f>
        <v>35571</v>
      </c>
      <c r="J107" s="20">
        <f>SUM('Julio 2019'!J107+'Agosto 2019'!J107+'Septiembre 2019'!J107)</f>
        <v>15345</v>
      </c>
      <c r="K107" s="20">
        <v>0</v>
      </c>
      <c r="L107" s="60">
        <v>0</v>
      </c>
      <c r="M107" s="20">
        <v>0</v>
      </c>
      <c r="N107" s="20">
        <f t="shared" si="1"/>
        <v>1284163</v>
      </c>
    </row>
    <row r="108" spans="1:14" x14ac:dyDescent="0.25">
      <c r="A108" s="21" t="s">
        <v>204</v>
      </c>
      <c r="B108" s="19" t="s">
        <v>205</v>
      </c>
      <c r="C108" s="20">
        <f>SUM('Julio 2019'!C108+'Agosto 2019'!C108+'Septiembre 2019'!C108)</f>
        <v>306728</v>
      </c>
      <c r="D108" s="20">
        <f>SUM('Julio 2019'!D108+'Agosto 2019'!D108+'Septiembre 2019'!D108)</f>
        <v>96186</v>
      </c>
      <c r="E108" s="20">
        <f>SUM('Julio 2019'!E108+'Agosto 2019'!E108+'Septiembre 2019'!E108)</f>
        <v>5505</v>
      </c>
      <c r="F108" s="20">
        <f>SUM('Julio 2019'!F108+'Agosto 2019'!F108+'Septiembre 2019'!F108)</f>
        <v>11094</v>
      </c>
      <c r="G108" s="20">
        <f>SUM('Julio 2019'!G108+'Agosto 2019'!G108+'Septiembre 2019'!G108)</f>
        <v>1391</v>
      </c>
      <c r="H108" s="20">
        <f>SUM('Julio 2019'!H108+'Agosto 2019'!H108+'Septiembre 2019'!H108)</f>
        <v>519</v>
      </c>
      <c r="I108" s="20">
        <f>SUM('Julio 2019'!I108+'Agosto 2019'!I108+'Septiembre 2019'!I108)</f>
        <v>4722</v>
      </c>
      <c r="J108" s="20">
        <f>SUM('Julio 2019'!J108+'Agosto 2019'!J108+'Septiembre 2019'!J108)</f>
        <v>4524</v>
      </c>
      <c r="K108" s="20">
        <v>0</v>
      </c>
      <c r="L108" s="60">
        <v>0</v>
      </c>
      <c r="M108" s="20">
        <v>0</v>
      </c>
      <c r="N108" s="20">
        <f t="shared" si="1"/>
        <v>430669</v>
      </c>
    </row>
    <row r="109" spans="1:14" x14ac:dyDescent="0.25">
      <c r="A109" s="21" t="s">
        <v>206</v>
      </c>
      <c r="B109" s="19" t="s">
        <v>207</v>
      </c>
      <c r="C109" s="20">
        <f>SUM('Julio 2019'!C109+'Agosto 2019'!C109+'Septiembre 2019'!C109)</f>
        <v>386578</v>
      </c>
      <c r="D109" s="20">
        <f>SUM('Julio 2019'!D109+'Agosto 2019'!D109+'Septiembre 2019'!D109)</f>
        <v>178512</v>
      </c>
      <c r="E109" s="20">
        <f>SUM('Julio 2019'!E109+'Agosto 2019'!E109+'Septiembre 2019'!E109)</f>
        <v>7431</v>
      </c>
      <c r="F109" s="20">
        <f>SUM('Julio 2019'!F109+'Agosto 2019'!F109+'Septiembre 2019'!F109)</f>
        <v>16332</v>
      </c>
      <c r="G109" s="20">
        <f>SUM('Julio 2019'!G109+'Agosto 2019'!G109+'Septiembre 2019'!G109)</f>
        <v>1781</v>
      </c>
      <c r="H109" s="20">
        <f>SUM('Julio 2019'!H109+'Agosto 2019'!H109+'Septiembre 2019'!H109)</f>
        <v>885</v>
      </c>
      <c r="I109" s="20">
        <f>SUM('Julio 2019'!I109+'Agosto 2019'!I109+'Septiembre 2019'!I109)</f>
        <v>12563</v>
      </c>
      <c r="J109" s="20">
        <f>SUM('Julio 2019'!J109+'Agosto 2019'!J109+'Septiembre 2019'!J109)</f>
        <v>6536</v>
      </c>
      <c r="K109" s="20">
        <v>0</v>
      </c>
      <c r="L109" s="60">
        <v>0</v>
      </c>
      <c r="M109" s="20">
        <v>0</v>
      </c>
      <c r="N109" s="20">
        <f t="shared" si="1"/>
        <v>610618</v>
      </c>
    </row>
    <row r="110" spans="1:14" ht="25.5" x14ac:dyDescent="0.25">
      <c r="A110" s="21" t="s">
        <v>208</v>
      </c>
      <c r="B110" s="19" t="s">
        <v>209</v>
      </c>
      <c r="C110" s="20">
        <f>SUM('Julio 2019'!C110+'Agosto 2019'!C110+'Septiembre 2019'!C110)</f>
        <v>763294</v>
      </c>
      <c r="D110" s="20">
        <f>SUM('Julio 2019'!D110+'Agosto 2019'!D110+'Septiembre 2019'!D110)</f>
        <v>157737</v>
      </c>
      <c r="E110" s="20">
        <f>SUM('Julio 2019'!E110+'Agosto 2019'!E110+'Septiembre 2019'!E110)</f>
        <v>14777</v>
      </c>
      <c r="F110" s="20">
        <f>SUM('Julio 2019'!F110+'Agosto 2019'!F110+'Septiembre 2019'!F110)</f>
        <v>31071</v>
      </c>
      <c r="G110" s="20">
        <f>SUM('Julio 2019'!G110+'Agosto 2019'!G110+'Septiembre 2019'!G110)</f>
        <v>3529</v>
      </c>
      <c r="H110" s="20">
        <f>SUM('Julio 2019'!H110+'Agosto 2019'!H110+'Septiembre 2019'!H110)</f>
        <v>1719</v>
      </c>
      <c r="I110" s="20">
        <f>SUM('Julio 2019'!I110+'Agosto 2019'!I110+'Septiembre 2019'!I110)</f>
        <v>35056</v>
      </c>
      <c r="J110" s="20">
        <f>SUM('Julio 2019'!J110+'Agosto 2019'!J110+'Septiembre 2019'!J110)</f>
        <v>15803</v>
      </c>
      <c r="K110" s="20">
        <v>0</v>
      </c>
      <c r="L110" s="60">
        <v>0</v>
      </c>
      <c r="M110" s="20">
        <v>0</v>
      </c>
      <c r="N110" s="20">
        <f t="shared" si="1"/>
        <v>1022986</v>
      </c>
    </row>
    <row r="111" spans="1:14" ht="25.5" x14ac:dyDescent="0.25">
      <c r="A111" s="21" t="s">
        <v>210</v>
      </c>
      <c r="B111" s="19" t="s">
        <v>211</v>
      </c>
      <c r="C111" s="20">
        <f>SUM('Julio 2019'!C111+'Agosto 2019'!C111+'Septiembre 2019'!C111)</f>
        <v>331644</v>
      </c>
      <c r="D111" s="20">
        <f>SUM('Julio 2019'!D111+'Agosto 2019'!D111+'Septiembre 2019'!D111)</f>
        <v>185297</v>
      </c>
      <c r="E111" s="20">
        <f>SUM('Julio 2019'!E111+'Agosto 2019'!E111+'Septiembre 2019'!E111)</f>
        <v>6195</v>
      </c>
      <c r="F111" s="20">
        <f>SUM('Julio 2019'!F111+'Agosto 2019'!F111+'Septiembre 2019'!F111)</f>
        <v>13772</v>
      </c>
      <c r="G111" s="20">
        <f>SUM('Julio 2019'!G111+'Agosto 2019'!G111+'Septiembre 2019'!G111)</f>
        <v>1252.5</v>
      </c>
      <c r="H111" s="20">
        <f>SUM('Julio 2019'!H111+'Agosto 2019'!H111+'Septiembre 2019'!H111)</f>
        <v>954</v>
      </c>
      <c r="I111" s="20">
        <f>SUM('Julio 2019'!I111+'Agosto 2019'!I111+'Septiembre 2019'!I111)</f>
        <v>3806</v>
      </c>
      <c r="J111" s="20">
        <f>SUM('Julio 2019'!J111+'Agosto 2019'!J111+'Septiembre 2019'!J111)</f>
        <v>1695</v>
      </c>
      <c r="K111" s="20">
        <v>0</v>
      </c>
      <c r="L111" s="60">
        <v>0</v>
      </c>
      <c r="M111" s="20">
        <v>0</v>
      </c>
      <c r="N111" s="20">
        <f t="shared" si="1"/>
        <v>544615.5</v>
      </c>
    </row>
    <row r="112" spans="1:14" x14ac:dyDescent="0.25">
      <c r="A112" s="21" t="s">
        <v>212</v>
      </c>
      <c r="B112" s="19" t="s">
        <v>213</v>
      </c>
      <c r="C112" s="20">
        <f>SUM('Julio 2019'!C112+'Agosto 2019'!C112+'Septiembre 2019'!C112)</f>
        <v>285118</v>
      </c>
      <c r="D112" s="20">
        <f>SUM('Julio 2019'!D112+'Agosto 2019'!D112+'Septiembre 2019'!D112)</f>
        <v>149490</v>
      </c>
      <c r="E112" s="20">
        <f>SUM('Julio 2019'!E112+'Agosto 2019'!E112+'Septiembre 2019'!E112)</f>
        <v>5286</v>
      </c>
      <c r="F112" s="20">
        <f>SUM('Julio 2019'!F112+'Agosto 2019'!F112+'Septiembre 2019'!F112)</f>
        <v>11756</v>
      </c>
      <c r="G112" s="20">
        <f>SUM('Julio 2019'!G112+'Agosto 2019'!G112+'Septiembre 2019'!G112)</f>
        <v>1071.5</v>
      </c>
      <c r="H112" s="20">
        <f>SUM('Julio 2019'!H112+'Agosto 2019'!H112+'Septiembre 2019'!H112)</f>
        <v>816</v>
      </c>
      <c r="I112" s="20">
        <f>SUM('Julio 2019'!I112+'Agosto 2019'!I112+'Septiembre 2019'!I112)</f>
        <v>3262</v>
      </c>
      <c r="J112" s="20">
        <f>SUM('Julio 2019'!J112+'Agosto 2019'!J112+'Septiembre 2019'!J112)</f>
        <v>1475</v>
      </c>
      <c r="K112" s="20">
        <v>0</v>
      </c>
      <c r="L112" s="60">
        <v>0</v>
      </c>
      <c r="M112" s="20">
        <v>0</v>
      </c>
      <c r="N112" s="20">
        <f t="shared" si="1"/>
        <v>458274.5</v>
      </c>
    </row>
    <row r="113" spans="1:14" x14ac:dyDescent="0.25">
      <c r="A113" s="21" t="s">
        <v>214</v>
      </c>
      <c r="B113" s="19" t="s">
        <v>215</v>
      </c>
      <c r="C113" s="20">
        <f>SUM('Julio 2019'!C113+'Agosto 2019'!C113+'Septiembre 2019'!C113)</f>
        <v>325302</v>
      </c>
      <c r="D113" s="20">
        <f>SUM('Julio 2019'!D113+'Agosto 2019'!D113+'Septiembre 2019'!D113)</f>
        <v>158364</v>
      </c>
      <c r="E113" s="20">
        <f>SUM('Julio 2019'!E113+'Agosto 2019'!E113+'Septiembre 2019'!E113)</f>
        <v>6066</v>
      </c>
      <c r="F113" s="20">
        <f>SUM('Julio 2019'!F113+'Agosto 2019'!F113+'Septiembre 2019'!F113)</f>
        <v>14242</v>
      </c>
      <c r="G113" s="20">
        <f>SUM('Julio 2019'!G113+'Agosto 2019'!G113+'Septiembre 2019'!G113)</f>
        <v>1477</v>
      </c>
      <c r="H113" s="20">
        <f>SUM('Julio 2019'!H113+'Agosto 2019'!H113+'Septiembre 2019'!H113)</f>
        <v>882</v>
      </c>
      <c r="I113" s="20">
        <f>SUM('Julio 2019'!I113+'Agosto 2019'!I113+'Septiembre 2019'!I113)</f>
        <v>5753</v>
      </c>
      <c r="J113" s="20">
        <f>SUM('Julio 2019'!J113+'Agosto 2019'!J113+'Septiembre 2019'!J113)</f>
        <v>2631</v>
      </c>
      <c r="K113" s="20">
        <v>0</v>
      </c>
      <c r="L113" s="60">
        <v>0</v>
      </c>
      <c r="M113" s="20">
        <v>0</v>
      </c>
      <c r="N113" s="20">
        <f t="shared" si="1"/>
        <v>514717</v>
      </c>
    </row>
    <row r="114" spans="1:14" x14ac:dyDescent="0.25">
      <c r="A114" s="21" t="s">
        <v>216</v>
      </c>
      <c r="B114" s="19" t="s">
        <v>217</v>
      </c>
      <c r="C114" s="20">
        <f>SUM('Julio 2019'!C114+'Agosto 2019'!C114+'Septiembre 2019'!C114)</f>
        <v>681248</v>
      </c>
      <c r="D114" s="20">
        <f>SUM('Julio 2019'!D114+'Agosto 2019'!D114+'Septiembre 2019'!D114)</f>
        <v>226048</v>
      </c>
      <c r="E114" s="20">
        <f>SUM('Julio 2019'!E114+'Agosto 2019'!E114+'Septiembre 2019'!E114)</f>
        <v>13503</v>
      </c>
      <c r="F114" s="20">
        <f>SUM('Julio 2019'!F114+'Agosto 2019'!F114+'Septiembre 2019'!F114)</f>
        <v>23544</v>
      </c>
      <c r="G114" s="20">
        <f>SUM('Julio 2019'!G114+'Agosto 2019'!G114+'Septiembre 2019'!G114)</f>
        <v>3180</v>
      </c>
      <c r="H114" s="20">
        <f>SUM('Julio 2019'!H114+'Agosto 2019'!H114+'Septiembre 2019'!H114)</f>
        <v>1296</v>
      </c>
      <c r="I114" s="20">
        <f>SUM('Julio 2019'!I114+'Agosto 2019'!I114+'Septiembre 2019'!I114)</f>
        <v>31164</v>
      </c>
      <c r="J114" s="20">
        <f>SUM('Julio 2019'!J114+'Agosto 2019'!J114+'Septiembre 2019'!J114)</f>
        <v>17377</v>
      </c>
      <c r="K114" s="20">
        <v>0</v>
      </c>
      <c r="L114" s="60">
        <v>36598</v>
      </c>
      <c r="M114" s="20">
        <v>0</v>
      </c>
      <c r="N114" s="20">
        <f t="shared" si="1"/>
        <v>1033958</v>
      </c>
    </row>
    <row r="115" spans="1:14" ht="25.5" x14ac:dyDescent="0.25">
      <c r="A115" s="21" t="s">
        <v>218</v>
      </c>
      <c r="B115" s="19" t="s">
        <v>219</v>
      </c>
      <c r="C115" s="20">
        <f>SUM('Julio 2019'!C115+'Agosto 2019'!C115+'Septiembre 2019'!C115)</f>
        <v>1388418</v>
      </c>
      <c r="D115" s="20">
        <f>SUM('Julio 2019'!D115+'Agosto 2019'!D115+'Septiembre 2019'!D115)</f>
        <v>582466</v>
      </c>
      <c r="E115" s="20">
        <f>SUM('Julio 2019'!E115+'Agosto 2019'!E115+'Septiembre 2019'!E115)</f>
        <v>31522</v>
      </c>
      <c r="F115" s="20">
        <f>SUM('Julio 2019'!F115+'Agosto 2019'!F115+'Septiembre 2019'!F115)</f>
        <v>45597</v>
      </c>
      <c r="G115" s="20">
        <f>SUM('Julio 2019'!G115+'Agosto 2019'!G115+'Septiembre 2019'!G115)</f>
        <v>6779</v>
      </c>
      <c r="H115" s="20">
        <f>SUM('Julio 2019'!H115+'Agosto 2019'!H115+'Septiembre 2019'!H115)</f>
        <v>3228</v>
      </c>
      <c r="I115" s="20">
        <f>SUM('Julio 2019'!I115+'Agosto 2019'!I115+'Septiembre 2019'!I115)</f>
        <v>45872</v>
      </c>
      <c r="J115" s="20">
        <f>SUM('Julio 2019'!J115+'Agosto 2019'!J115+'Septiembre 2019'!J115)</f>
        <v>34117</v>
      </c>
      <c r="K115" s="20">
        <v>0</v>
      </c>
      <c r="L115" s="60">
        <v>22266</v>
      </c>
      <c r="M115" s="20">
        <v>0</v>
      </c>
      <c r="N115" s="20">
        <f t="shared" si="1"/>
        <v>2160265</v>
      </c>
    </row>
    <row r="116" spans="1:14" ht="25.5" x14ac:dyDescent="0.25">
      <c r="A116" s="21" t="s">
        <v>220</v>
      </c>
      <c r="B116" s="19" t="s">
        <v>221</v>
      </c>
      <c r="C116" s="20">
        <f>SUM('Julio 2019'!C116+'Agosto 2019'!C116+'Septiembre 2019'!C116)</f>
        <v>737136</v>
      </c>
      <c r="D116" s="20">
        <f>SUM('Julio 2019'!D116+'Agosto 2019'!D116+'Septiembre 2019'!D116)</f>
        <v>347082</v>
      </c>
      <c r="E116" s="20">
        <f>SUM('Julio 2019'!E116+'Agosto 2019'!E116+'Septiembre 2019'!E116)</f>
        <v>12835</v>
      </c>
      <c r="F116" s="20">
        <f>SUM('Julio 2019'!F116+'Agosto 2019'!F116+'Septiembre 2019'!F116)</f>
        <v>27744</v>
      </c>
      <c r="G116" s="20">
        <f>SUM('Julio 2019'!G116+'Agosto 2019'!G116+'Septiembre 2019'!G116)</f>
        <v>3329</v>
      </c>
      <c r="H116" s="20">
        <f>SUM('Julio 2019'!H116+'Agosto 2019'!H116+'Septiembre 2019'!H116)</f>
        <v>1638</v>
      </c>
      <c r="I116" s="20">
        <f>SUM('Julio 2019'!I116+'Agosto 2019'!I116+'Septiembre 2019'!I116)</f>
        <v>19917</v>
      </c>
      <c r="J116" s="20">
        <f>SUM('Julio 2019'!J116+'Agosto 2019'!J116+'Septiembre 2019'!J116)</f>
        <v>11558</v>
      </c>
      <c r="K116" s="20">
        <v>0</v>
      </c>
      <c r="L116" s="60">
        <v>0</v>
      </c>
      <c r="M116" s="20">
        <v>0</v>
      </c>
      <c r="N116" s="20">
        <f t="shared" si="1"/>
        <v>1161239</v>
      </c>
    </row>
    <row r="117" spans="1:14" ht="25.5" x14ac:dyDescent="0.25">
      <c r="A117" s="21" t="s">
        <v>222</v>
      </c>
      <c r="B117" s="19" t="s">
        <v>223</v>
      </c>
      <c r="C117" s="20">
        <f>SUM('Julio 2019'!C117+'Agosto 2019'!C117+'Septiembre 2019'!C117)</f>
        <v>1032668</v>
      </c>
      <c r="D117" s="20">
        <f>SUM('Julio 2019'!D117+'Agosto 2019'!D117+'Septiembre 2019'!D117)</f>
        <v>183837</v>
      </c>
      <c r="E117" s="20">
        <f>SUM('Julio 2019'!E117+'Agosto 2019'!E117+'Septiembre 2019'!E117)</f>
        <v>20370</v>
      </c>
      <c r="F117" s="20">
        <f>SUM('Julio 2019'!F117+'Agosto 2019'!F117+'Septiembre 2019'!F117)</f>
        <v>38643</v>
      </c>
      <c r="G117" s="20">
        <f>SUM('Julio 2019'!G117+'Agosto 2019'!G117+'Septiembre 2019'!G117)</f>
        <v>4802</v>
      </c>
      <c r="H117" s="20">
        <f>SUM('Julio 2019'!H117+'Agosto 2019'!H117+'Septiembre 2019'!H117)</f>
        <v>2091</v>
      </c>
      <c r="I117" s="20">
        <f>SUM('Julio 2019'!I117+'Agosto 2019'!I117+'Septiembre 2019'!I117)</f>
        <v>53913</v>
      </c>
      <c r="J117" s="20">
        <f>SUM('Julio 2019'!J117+'Agosto 2019'!J117+'Septiembre 2019'!J117)</f>
        <v>26086</v>
      </c>
      <c r="K117" s="20">
        <v>0</v>
      </c>
      <c r="L117" s="60">
        <v>0</v>
      </c>
      <c r="M117" s="20">
        <v>0</v>
      </c>
      <c r="N117" s="20">
        <f t="shared" si="1"/>
        <v>1362410</v>
      </c>
    </row>
    <row r="118" spans="1:14" x14ac:dyDescent="0.25">
      <c r="A118" s="21" t="s">
        <v>224</v>
      </c>
      <c r="B118" s="19" t="s">
        <v>225</v>
      </c>
      <c r="C118" s="20">
        <f>SUM('Julio 2019'!C118+'Agosto 2019'!C118+'Septiembre 2019'!C118)</f>
        <v>210178</v>
      </c>
      <c r="D118" s="20">
        <f>SUM('Julio 2019'!D118+'Agosto 2019'!D118+'Septiembre 2019'!D118)</f>
        <v>96928</v>
      </c>
      <c r="E118" s="20">
        <f>SUM('Julio 2019'!E118+'Agosto 2019'!E118+'Septiembre 2019'!E118)</f>
        <v>4011</v>
      </c>
      <c r="F118" s="20">
        <f>SUM('Julio 2019'!F118+'Agosto 2019'!F118+'Septiembre 2019'!F118)</f>
        <v>9462</v>
      </c>
      <c r="G118" s="20">
        <f>SUM('Julio 2019'!G118+'Agosto 2019'!G118+'Septiembre 2019'!G118)</f>
        <v>965</v>
      </c>
      <c r="H118" s="20">
        <f>SUM('Julio 2019'!H118+'Agosto 2019'!H118+'Septiembre 2019'!H118)</f>
        <v>519</v>
      </c>
      <c r="I118" s="20">
        <f>SUM('Julio 2019'!I118+'Agosto 2019'!I118+'Septiembre 2019'!I118)</f>
        <v>0</v>
      </c>
      <c r="J118" s="20">
        <f>SUM('Julio 2019'!J118+'Agosto 2019'!J118+'Septiembre 2019'!J118)</f>
        <v>0</v>
      </c>
      <c r="K118" s="20">
        <v>0</v>
      </c>
      <c r="L118" s="60">
        <v>0</v>
      </c>
      <c r="M118" s="20">
        <v>0</v>
      </c>
      <c r="N118" s="20">
        <f t="shared" si="1"/>
        <v>322063</v>
      </c>
    </row>
    <row r="119" spans="1:14" ht="25.5" x14ac:dyDescent="0.25">
      <c r="A119" s="21" t="s">
        <v>226</v>
      </c>
      <c r="B119" s="19" t="s">
        <v>227</v>
      </c>
      <c r="C119" s="20">
        <f>SUM('Julio 2019'!C119+'Agosto 2019'!C119+'Septiembre 2019'!C119)</f>
        <v>3085042</v>
      </c>
      <c r="D119" s="20">
        <f>SUM('Julio 2019'!D119+'Agosto 2019'!D119+'Septiembre 2019'!D119)</f>
        <v>1699645</v>
      </c>
      <c r="E119" s="20">
        <f>SUM('Julio 2019'!E119+'Agosto 2019'!E119+'Septiembre 2019'!E119)</f>
        <v>58874</v>
      </c>
      <c r="F119" s="20">
        <f>SUM('Julio 2019'!F119+'Agosto 2019'!F119+'Septiembre 2019'!F119)</f>
        <v>84513</v>
      </c>
      <c r="G119" s="20">
        <f>SUM('Julio 2019'!G119+'Agosto 2019'!G119+'Septiembre 2019'!G119)</f>
        <v>14376</v>
      </c>
      <c r="H119" s="20">
        <f>SUM('Julio 2019'!H119+'Agosto 2019'!H119+'Septiembre 2019'!H119)</f>
        <v>4785</v>
      </c>
      <c r="I119" s="20">
        <f>SUM('Julio 2019'!I119+'Agosto 2019'!I119+'Septiembre 2019'!I119)</f>
        <v>147548</v>
      </c>
      <c r="J119" s="20">
        <f>SUM('Julio 2019'!J119+'Agosto 2019'!J119+'Septiembre 2019'!J119)</f>
        <v>93142</v>
      </c>
      <c r="K119" s="20">
        <v>0</v>
      </c>
      <c r="L119" s="60">
        <v>0</v>
      </c>
      <c r="M119" s="20">
        <v>0</v>
      </c>
      <c r="N119" s="20">
        <f t="shared" si="1"/>
        <v>5187925</v>
      </c>
    </row>
    <row r="120" spans="1:14" ht="25.5" x14ac:dyDescent="0.25">
      <c r="A120" s="21" t="s">
        <v>228</v>
      </c>
      <c r="B120" s="19" t="s">
        <v>229</v>
      </c>
      <c r="C120" s="20">
        <f>SUM('Julio 2019'!C120+'Agosto 2019'!C120+'Septiembre 2019'!C120)</f>
        <v>883226</v>
      </c>
      <c r="D120" s="20">
        <f>SUM('Julio 2019'!D120+'Agosto 2019'!D120+'Septiembre 2019'!D120)</f>
        <v>229850</v>
      </c>
      <c r="E120" s="20">
        <f>SUM('Julio 2019'!E120+'Agosto 2019'!E120+'Septiembre 2019'!E120)</f>
        <v>18614</v>
      </c>
      <c r="F120" s="20">
        <f>SUM('Julio 2019'!F120+'Agosto 2019'!F120+'Septiembre 2019'!F120)</f>
        <v>29655</v>
      </c>
      <c r="G120" s="20">
        <f>SUM('Julio 2019'!G120+'Agosto 2019'!G120+'Septiembre 2019'!G120)</f>
        <v>4194</v>
      </c>
      <c r="H120" s="20">
        <f>SUM('Julio 2019'!H120+'Agosto 2019'!H120+'Septiembre 2019'!H120)</f>
        <v>1575</v>
      </c>
      <c r="I120" s="20">
        <f>SUM('Julio 2019'!I120+'Agosto 2019'!I120+'Septiembre 2019'!I120)</f>
        <v>35027</v>
      </c>
      <c r="J120" s="20">
        <f>SUM('Julio 2019'!J120+'Agosto 2019'!J120+'Septiembre 2019'!J120)</f>
        <v>21462</v>
      </c>
      <c r="K120" s="20">
        <v>0</v>
      </c>
      <c r="L120" s="60">
        <v>0</v>
      </c>
      <c r="M120" s="20">
        <v>0</v>
      </c>
      <c r="N120" s="20">
        <f t="shared" si="1"/>
        <v>1223603</v>
      </c>
    </row>
    <row r="121" spans="1:14" ht="25.5" x14ac:dyDescent="0.25">
      <c r="A121" s="21" t="s">
        <v>230</v>
      </c>
      <c r="B121" s="19" t="s">
        <v>231</v>
      </c>
      <c r="C121" s="20">
        <f>SUM('Julio 2019'!C121+'Agosto 2019'!C121+'Septiembre 2019'!C121)</f>
        <v>277506</v>
      </c>
      <c r="D121" s="20">
        <f>SUM('Julio 2019'!D121+'Agosto 2019'!D121+'Septiembre 2019'!D121)</f>
        <v>122124</v>
      </c>
      <c r="E121" s="20">
        <f>SUM('Julio 2019'!E121+'Agosto 2019'!E121+'Septiembre 2019'!E121)</f>
        <v>5253</v>
      </c>
      <c r="F121" s="20">
        <f>SUM('Julio 2019'!F121+'Agosto 2019'!F121+'Septiembre 2019'!F121)</f>
        <v>12348</v>
      </c>
      <c r="G121" s="20">
        <f>SUM('Julio 2019'!G121+'Agosto 2019'!G121+'Septiembre 2019'!G121)</f>
        <v>1272</v>
      </c>
      <c r="H121" s="20">
        <f>SUM('Julio 2019'!H121+'Agosto 2019'!H121+'Septiembre 2019'!H121)</f>
        <v>669</v>
      </c>
      <c r="I121" s="20">
        <f>SUM('Julio 2019'!I121+'Agosto 2019'!I121+'Septiembre 2019'!I121)</f>
        <v>8442</v>
      </c>
      <c r="J121" s="20">
        <f>SUM('Julio 2019'!J121+'Agosto 2019'!J121+'Septiembre 2019'!J121)</f>
        <v>4363</v>
      </c>
      <c r="K121" s="20">
        <v>0</v>
      </c>
      <c r="L121" s="60">
        <v>0</v>
      </c>
      <c r="M121" s="20">
        <v>0</v>
      </c>
      <c r="N121" s="20">
        <f t="shared" si="1"/>
        <v>431977</v>
      </c>
    </row>
    <row r="122" spans="1:14" ht="25.5" x14ac:dyDescent="0.25">
      <c r="A122" s="21" t="s">
        <v>232</v>
      </c>
      <c r="B122" s="19" t="s">
        <v>233</v>
      </c>
      <c r="C122" s="20">
        <f>SUM('Julio 2019'!C122+'Agosto 2019'!C122+'Septiembre 2019'!C122)</f>
        <v>452464</v>
      </c>
      <c r="D122" s="20">
        <f>SUM('Julio 2019'!D122+'Agosto 2019'!D122+'Septiembre 2019'!D122)</f>
        <v>158610</v>
      </c>
      <c r="E122" s="20">
        <f>SUM('Julio 2019'!E122+'Agosto 2019'!E122+'Septiembre 2019'!E122)</f>
        <v>8324</v>
      </c>
      <c r="F122" s="20">
        <f>SUM('Julio 2019'!F122+'Agosto 2019'!F122+'Septiembre 2019'!F122)</f>
        <v>20325</v>
      </c>
      <c r="G122" s="20">
        <f>SUM('Julio 2019'!G122+'Agosto 2019'!G122+'Septiembre 2019'!G122)</f>
        <v>2057</v>
      </c>
      <c r="H122" s="20">
        <f>SUM('Julio 2019'!H122+'Agosto 2019'!H122+'Septiembre 2019'!H122)</f>
        <v>1062</v>
      </c>
      <c r="I122" s="20">
        <f>SUM('Julio 2019'!I122+'Agosto 2019'!I122+'Septiembre 2019'!I122)</f>
        <v>7156</v>
      </c>
      <c r="J122" s="20">
        <f>SUM('Julio 2019'!J122+'Agosto 2019'!J122+'Septiembre 2019'!J122)</f>
        <v>3432</v>
      </c>
      <c r="K122" s="20">
        <v>0</v>
      </c>
      <c r="L122" s="60">
        <v>0</v>
      </c>
      <c r="M122" s="20">
        <v>0</v>
      </c>
      <c r="N122" s="20">
        <f t="shared" si="1"/>
        <v>653430</v>
      </c>
    </row>
    <row r="123" spans="1:14" ht="25.5" x14ac:dyDescent="0.25">
      <c r="A123" s="21" t="s">
        <v>234</v>
      </c>
      <c r="B123" s="19" t="s">
        <v>235</v>
      </c>
      <c r="C123" s="20">
        <f>SUM('Julio 2019'!C123+'Agosto 2019'!C123+'Septiembre 2019'!C123)</f>
        <v>837282</v>
      </c>
      <c r="D123" s="20">
        <f>SUM('Julio 2019'!D123+'Agosto 2019'!D123+'Septiembre 2019'!D123)</f>
        <v>254130</v>
      </c>
      <c r="E123" s="20">
        <f>SUM('Julio 2019'!E123+'Agosto 2019'!E123+'Septiembre 2019'!E123)</f>
        <v>14594</v>
      </c>
      <c r="F123" s="20">
        <f>SUM('Julio 2019'!F123+'Agosto 2019'!F123+'Septiembre 2019'!F123)</f>
        <v>33333</v>
      </c>
      <c r="G123" s="20">
        <f>SUM('Julio 2019'!G123+'Agosto 2019'!G123+'Septiembre 2019'!G123)</f>
        <v>3763</v>
      </c>
      <c r="H123" s="20">
        <f>SUM('Julio 2019'!H123+'Agosto 2019'!H123+'Septiembre 2019'!H123)</f>
        <v>1686</v>
      </c>
      <c r="I123" s="20">
        <f>SUM('Julio 2019'!I123+'Agosto 2019'!I123+'Septiembre 2019'!I123)</f>
        <v>33338</v>
      </c>
      <c r="J123" s="20">
        <f>SUM('Julio 2019'!J123+'Agosto 2019'!J123+'Septiembre 2019'!J123)</f>
        <v>14986</v>
      </c>
      <c r="K123" s="20">
        <v>0</v>
      </c>
      <c r="L123" s="60">
        <v>0</v>
      </c>
      <c r="M123" s="20">
        <v>0</v>
      </c>
      <c r="N123" s="20">
        <f t="shared" si="1"/>
        <v>1193112</v>
      </c>
    </row>
    <row r="124" spans="1:14" ht="25.5" x14ac:dyDescent="0.25">
      <c r="A124" s="21" t="s">
        <v>236</v>
      </c>
      <c r="B124" s="19" t="s">
        <v>237</v>
      </c>
      <c r="C124" s="20">
        <f>SUM('Julio 2019'!C124+'Agosto 2019'!C124+'Septiembre 2019'!C124)</f>
        <v>1021130</v>
      </c>
      <c r="D124" s="20">
        <f>SUM('Julio 2019'!D124+'Agosto 2019'!D124+'Septiembre 2019'!D124)</f>
        <v>520230</v>
      </c>
      <c r="E124" s="20">
        <f>SUM('Julio 2019'!E124+'Agosto 2019'!E124+'Septiembre 2019'!E124)</f>
        <v>18391</v>
      </c>
      <c r="F124" s="20">
        <f>SUM('Julio 2019'!F124+'Agosto 2019'!F124+'Septiembre 2019'!F124)</f>
        <v>44824</v>
      </c>
      <c r="G124" s="20">
        <f>SUM('Julio 2019'!G124+'Agosto 2019'!G124+'Septiembre 2019'!G124)</f>
        <v>4607</v>
      </c>
      <c r="H124" s="20">
        <f>SUM('Julio 2019'!H124+'Agosto 2019'!H124+'Septiembre 2019'!H124)</f>
        <v>2640</v>
      </c>
      <c r="I124" s="20">
        <f>SUM('Julio 2019'!I124+'Agosto 2019'!I124+'Septiembre 2019'!I124)</f>
        <v>18859</v>
      </c>
      <c r="J124" s="20">
        <f>SUM('Julio 2019'!J124+'Agosto 2019'!J124+'Septiembre 2019'!J124)</f>
        <v>9126</v>
      </c>
      <c r="K124" s="20">
        <v>0</v>
      </c>
      <c r="L124" s="60">
        <v>25070</v>
      </c>
      <c r="M124" s="20">
        <v>0</v>
      </c>
      <c r="N124" s="20">
        <f t="shared" si="1"/>
        <v>1664877</v>
      </c>
    </row>
    <row r="125" spans="1:14" ht="25.5" x14ac:dyDescent="0.25">
      <c r="A125" s="21" t="s">
        <v>238</v>
      </c>
      <c r="B125" s="19" t="s">
        <v>239</v>
      </c>
      <c r="C125" s="20">
        <f>SUM('Julio 2019'!C125+'Agosto 2019'!C125+'Septiembre 2019'!C125)</f>
        <v>900210</v>
      </c>
      <c r="D125" s="20">
        <f>SUM('Julio 2019'!D125+'Agosto 2019'!D125+'Septiembre 2019'!D125)</f>
        <v>516093</v>
      </c>
      <c r="E125" s="20">
        <f>SUM('Julio 2019'!E125+'Agosto 2019'!E125+'Septiembre 2019'!E125)</f>
        <v>19032</v>
      </c>
      <c r="F125" s="20">
        <f>SUM('Julio 2019'!F125+'Agosto 2019'!F125+'Septiembre 2019'!F125)</f>
        <v>27651</v>
      </c>
      <c r="G125" s="20">
        <f>SUM('Julio 2019'!G125+'Agosto 2019'!G125+'Septiembre 2019'!G125)</f>
        <v>4287</v>
      </c>
      <c r="H125" s="20">
        <f>SUM('Julio 2019'!H125+'Agosto 2019'!H125+'Septiembre 2019'!H125)</f>
        <v>1548</v>
      </c>
      <c r="I125" s="20">
        <f>SUM('Julio 2019'!I125+'Agosto 2019'!I125+'Septiembre 2019'!I125)</f>
        <v>21777</v>
      </c>
      <c r="J125" s="20">
        <f>SUM('Julio 2019'!J125+'Agosto 2019'!J125+'Septiembre 2019'!J125)</f>
        <v>20106</v>
      </c>
      <c r="K125" s="20">
        <v>0</v>
      </c>
      <c r="L125" s="60">
        <v>0</v>
      </c>
      <c r="M125" s="20">
        <v>0</v>
      </c>
      <c r="N125" s="20">
        <f t="shared" si="1"/>
        <v>1510704</v>
      </c>
    </row>
    <row r="126" spans="1:14" ht="25.5" x14ac:dyDescent="0.25">
      <c r="A126" s="21" t="s">
        <v>240</v>
      </c>
      <c r="B126" s="19" t="s">
        <v>241</v>
      </c>
      <c r="C126" s="20">
        <f>SUM('Julio 2019'!C126+'Agosto 2019'!C126+'Septiembre 2019'!C126)</f>
        <v>257770</v>
      </c>
      <c r="D126" s="20">
        <f>SUM('Julio 2019'!D126+'Agosto 2019'!D126+'Septiembre 2019'!D126)</f>
        <v>116277</v>
      </c>
      <c r="E126" s="20">
        <f>SUM('Julio 2019'!E126+'Agosto 2019'!E126+'Septiembre 2019'!E126)</f>
        <v>4834</v>
      </c>
      <c r="F126" s="20">
        <f>SUM('Julio 2019'!F126+'Agosto 2019'!F126+'Septiembre 2019'!F126)</f>
        <v>11667</v>
      </c>
      <c r="G126" s="20">
        <f>SUM('Julio 2019'!G126+'Agosto 2019'!G126+'Septiembre 2019'!G126)</f>
        <v>1177</v>
      </c>
      <c r="H126" s="20">
        <f>SUM('Julio 2019'!H126+'Agosto 2019'!H126+'Septiembre 2019'!H126)</f>
        <v>696</v>
      </c>
      <c r="I126" s="20">
        <f>SUM('Julio 2019'!I126+'Agosto 2019'!I126+'Septiembre 2019'!I126)</f>
        <v>4808</v>
      </c>
      <c r="J126" s="20">
        <f>SUM('Julio 2019'!J126+'Agosto 2019'!J126+'Septiembre 2019'!J126)</f>
        <v>2392</v>
      </c>
      <c r="K126" s="20">
        <v>0</v>
      </c>
      <c r="L126" s="60">
        <v>3891</v>
      </c>
      <c r="M126" s="20">
        <v>0</v>
      </c>
      <c r="N126" s="20">
        <f t="shared" si="1"/>
        <v>403512</v>
      </c>
    </row>
    <row r="127" spans="1:14" ht="25.5" x14ac:dyDescent="0.25">
      <c r="A127" s="21" t="s">
        <v>242</v>
      </c>
      <c r="B127" s="19" t="s">
        <v>243</v>
      </c>
      <c r="C127" s="20">
        <f>SUM('Julio 2019'!C127+'Agosto 2019'!C127+'Septiembre 2019'!C127)</f>
        <v>1261436</v>
      </c>
      <c r="D127" s="20">
        <f>SUM('Julio 2019'!D127+'Agosto 2019'!D127+'Septiembre 2019'!D127)</f>
        <v>608853</v>
      </c>
      <c r="E127" s="20">
        <f>SUM('Julio 2019'!E127+'Agosto 2019'!E127+'Septiembre 2019'!E127)</f>
        <v>24887</v>
      </c>
      <c r="F127" s="20">
        <f>SUM('Julio 2019'!F127+'Agosto 2019'!F127+'Septiembre 2019'!F127)</f>
        <v>38175</v>
      </c>
      <c r="G127" s="20">
        <f>SUM('Julio 2019'!G127+'Agosto 2019'!G127+'Septiembre 2019'!G127)</f>
        <v>5903</v>
      </c>
      <c r="H127" s="20">
        <f>SUM('Julio 2019'!H127+'Agosto 2019'!H127+'Septiembre 2019'!H127)</f>
        <v>2223</v>
      </c>
      <c r="I127" s="20">
        <f>SUM('Julio 2019'!I127+'Agosto 2019'!I127+'Septiembre 2019'!I127)</f>
        <v>58522</v>
      </c>
      <c r="J127" s="20">
        <f>SUM('Julio 2019'!J127+'Agosto 2019'!J127+'Septiembre 2019'!J127)</f>
        <v>36527</v>
      </c>
      <c r="K127" s="20">
        <v>0</v>
      </c>
      <c r="L127" s="60">
        <v>453178</v>
      </c>
      <c r="M127" s="20">
        <v>0</v>
      </c>
      <c r="N127" s="20">
        <f t="shared" si="1"/>
        <v>2489704</v>
      </c>
    </row>
    <row r="128" spans="1:14" ht="25.5" x14ac:dyDescent="0.25">
      <c r="A128" s="21" t="s">
        <v>244</v>
      </c>
      <c r="B128" s="19" t="s">
        <v>245</v>
      </c>
      <c r="C128" s="20">
        <f>SUM('Julio 2019'!C128+'Agosto 2019'!C128+'Septiembre 2019'!C128)</f>
        <v>723532</v>
      </c>
      <c r="D128" s="20">
        <f>SUM('Julio 2019'!D128+'Agosto 2019'!D128+'Septiembre 2019'!D128)</f>
        <v>181149</v>
      </c>
      <c r="E128" s="20">
        <f>SUM('Julio 2019'!E128+'Agosto 2019'!E128+'Septiembre 2019'!E128)</f>
        <v>14064</v>
      </c>
      <c r="F128" s="20">
        <f>SUM('Julio 2019'!F128+'Agosto 2019'!F128+'Septiembre 2019'!F128)</f>
        <v>29421</v>
      </c>
      <c r="G128" s="20">
        <f>SUM('Julio 2019'!G128+'Agosto 2019'!G128+'Septiembre 2019'!G128)</f>
        <v>3349</v>
      </c>
      <c r="H128" s="20">
        <f>SUM('Julio 2019'!H128+'Agosto 2019'!H128+'Septiembre 2019'!H128)</f>
        <v>1590</v>
      </c>
      <c r="I128" s="20">
        <f>SUM('Julio 2019'!I128+'Agosto 2019'!I128+'Septiembre 2019'!I128)</f>
        <v>36830</v>
      </c>
      <c r="J128" s="20">
        <f>SUM('Julio 2019'!J128+'Agosto 2019'!J128+'Septiembre 2019'!J128)</f>
        <v>15523</v>
      </c>
      <c r="K128" s="20">
        <v>0</v>
      </c>
      <c r="L128" s="60">
        <v>0</v>
      </c>
      <c r="M128" s="20">
        <v>0</v>
      </c>
      <c r="N128" s="20">
        <f t="shared" si="1"/>
        <v>1005458</v>
      </c>
    </row>
    <row r="129" spans="1:14" ht="25.5" x14ac:dyDescent="0.25">
      <c r="A129" s="21" t="s">
        <v>246</v>
      </c>
      <c r="B129" s="19" t="s">
        <v>247</v>
      </c>
      <c r="C129" s="20">
        <f>SUM('Julio 2019'!C129+'Agosto 2019'!C129+'Septiembre 2019'!C129)</f>
        <v>501380</v>
      </c>
      <c r="D129" s="20">
        <f>SUM('Julio 2019'!D129+'Agosto 2019'!D129+'Septiembre 2019'!D129)</f>
        <v>213400</v>
      </c>
      <c r="E129" s="20">
        <f>SUM('Julio 2019'!E129+'Agosto 2019'!E129+'Septiembre 2019'!E129)</f>
        <v>9603</v>
      </c>
      <c r="F129" s="20">
        <f>SUM('Julio 2019'!F129+'Agosto 2019'!F129+'Septiembre 2019'!F129)</f>
        <v>21456</v>
      </c>
      <c r="G129" s="20">
        <f>SUM('Julio 2019'!G129+'Agosto 2019'!G129+'Septiembre 2019'!G129)</f>
        <v>2309</v>
      </c>
      <c r="H129" s="20">
        <f>SUM('Julio 2019'!H129+'Agosto 2019'!H129+'Septiembre 2019'!H129)</f>
        <v>1152</v>
      </c>
      <c r="I129" s="20">
        <f>SUM('Julio 2019'!I129+'Agosto 2019'!I129+'Septiembre 2019'!I129)</f>
        <v>18859</v>
      </c>
      <c r="J129" s="20">
        <f>SUM('Julio 2019'!J129+'Agosto 2019'!J129+'Septiembre 2019'!J129)</f>
        <v>8648</v>
      </c>
      <c r="K129" s="20">
        <v>0</v>
      </c>
      <c r="L129" s="60">
        <v>50708</v>
      </c>
      <c r="M129" s="20">
        <v>0</v>
      </c>
      <c r="N129" s="20">
        <f t="shared" si="1"/>
        <v>827515</v>
      </c>
    </row>
    <row r="130" spans="1:14" ht="25.5" x14ac:dyDescent="0.25">
      <c r="A130" s="21" t="s">
        <v>248</v>
      </c>
      <c r="B130" s="19" t="s">
        <v>249</v>
      </c>
      <c r="C130" s="20">
        <f>SUM('Julio 2019'!C130+'Agosto 2019'!C130+'Septiembre 2019'!C130)</f>
        <v>1181904</v>
      </c>
      <c r="D130" s="20">
        <f>SUM('Julio 2019'!D130+'Agosto 2019'!D130+'Septiembre 2019'!D130)</f>
        <v>398886</v>
      </c>
      <c r="E130" s="20">
        <f>SUM('Julio 2019'!E130+'Agosto 2019'!E130+'Septiembre 2019'!E130)</f>
        <v>20586</v>
      </c>
      <c r="F130" s="20">
        <f>SUM('Julio 2019'!F130+'Agosto 2019'!F130+'Septiembre 2019'!F130)</f>
        <v>44202</v>
      </c>
      <c r="G130" s="20">
        <f>SUM('Julio 2019'!G130+'Agosto 2019'!G130+'Septiembre 2019'!G130)</f>
        <v>5335</v>
      </c>
      <c r="H130" s="20">
        <f>SUM('Julio 2019'!H130+'Agosto 2019'!H130+'Septiembre 2019'!H130)</f>
        <v>2523</v>
      </c>
      <c r="I130" s="20">
        <f>SUM('Julio 2019'!I130+'Agosto 2019'!I130+'Septiembre 2019'!I130)</f>
        <v>19659</v>
      </c>
      <c r="J130" s="20">
        <f>SUM('Julio 2019'!J130+'Agosto 2019'!J130+'Septiembre 2019'!J130)</f>
        <v>15304</v>
      </c>
      <c r="K130" s="20">
        <v>0</v>
      </c>
      <c r="L130" s="60">
        <v>87654</v>
      </c>
      <c r="M130" s="20">
        <v>0</v>
      </c>
      <c r="N130" s="20">
        <f t="shared" si="1"/>
        <v>1776053</v>
      </c>
    </row>
    <row r="131" spans="1:14" ht="25.5" x14ac:dyDescent="0.25">
      <c r="A131" s="21" t="s">
        <v>250</v>
      </c>
      <c r="B131" s="19" t="s">
        <v>251</v>
      </c>
      <c r="C131" s="20">
        <f>SUM('Julio 2019'!C131+'Agosto 2019'!C131+'Septiembre 2019'!C131)</f>
        <v>248546</v>
      </c>
      <c r="D131" s="20">
        <f>SUM('Julio 2019'!D131+'Agosto 2019'!D131+'Septiembre 2019'!D131)</f>
        <v>134667</v>
      </c>
      <c r="E131" s="20">
        <f>SUM('Julio 2019'!E131+'Agosto 2019'!E131+'Septiembre 2019'!E131)</f>
        <v>4659</v>
      </c>
      <c r="F131" s="20">
        <f>SUM('Julio 2019'!F131+'Agosto 2019'!F131+'Septiembre 2019'!F131)</f>
        <v>10393</v>
      </c>
      <c r="G131" s="20">
        <f>SUM('Julio 2019'!G131+'Agosto 2019'!G131+'Septiembre 2019'!G131)</f>
        <v>1132</v>
      </c>
      <c r="H131" s="20">
        <f>SUM('Julio 2019'!H131+'Agosto 2019'!H131+'Septiembre 2019'!H131)</f>
        <v>735</v>
      </c>
      <c r="I131" s="20">
        <f>SUM('Julio 2019'!I131+'Agosto 2019'!I131+'Septiembre 2019'!I131)</f>
        <v>3033</v>
      </c>
      <c r="J131" s="20">
        <f>SUM('Julio 2019'!J131+'Agosto 2019'!J131+'Septiembre 2019'!J131)</f>
        <v>1375</v>
      </c>
      <c r="K131" s="20">
        <v>0</v>
      </c>
      <c r="L131" s="60">
        <v>0</v>
      </c>
      <c r="M131" s="20">
        <v>0</v>
      </c>
      <c r="N131" s="20">
        <f t="shared" si="1"/>
        <v>404540</v>
      </c>
    </row>
    <row r="132" spans="1:14" ht="25.5" x14ac:dyDescent="0.25">
      <c r="A132" s="21" t="s">
        <v>252</v>
      </c>
      <c r="B132" s="19" t="s">
        <v>253</v>
      </c>
      <c r="C132" s="20">
        <f>SUM('Julio 2019'!C132+'Agosto 2019'!C132+'Septiembre 2019'!C132)</f>
        <v>296956</v>
      </c>
      <c r="D132" s="20">
        <f>SUM('Julio 2019'!D132+'Agosto 2019'!D132+'Septiembre 2019'!D132)</f>
        <v>153934</v>
      </c>
      <c r="E132" s="20">
        <f>SUM('Julio 2019'!E132+'Agosto 2019'!E132+'Septiembre 2019'!E132)</f>
        <v>5872</v>
      </c>
      <c r="F132" s="20">
        <f>SUM('Julio 2019'!F132+'Agosto 2019'!F132+'Septiembre 2019'!F132)</f>
        <v>14235</v>
      </c>
      <c r="G132" s="20">
        <f>SUM('Julio 2019'!G132+'Agosto 2019'!G132+'Septiembre 2019'!G132)</f>
        <v>1374</v>
      </c>
      <c r="H132" s="20">
        <f>SUM('Julio 2019'!H132+'Agosto 2019'!H132+'Septiembre 2019'!H132)</f>
        <v>765</v>
      </c>
      <c r="I132" s="20">
        <f>SUM('Julio 2019'!I132+'Agosto 2019'!I132+'Septiembre 2019'!I132)</f>
        <v>2433</v>
      </c>
      <c r="J132" s="20">
        <f>SUM('Julio 2019'!J132+'Agosto 2019'!J132+'Septiembre 2019'!J132)</f>
        <v>2451</v>
      </c>
      <c r="K132" s="20">
        <v>0</v>
      </c>
      <c r="L132" s="60">
        <v>13184</v>
      </c>
      <c r="M132" s="20">
        <v>0</v>
      </c>
      <c r="N132" s="20">
        <f t="shared" si="1"/>
        <v>491204</v>
      </c>
    </row>
    <row r="133" spans="1:14" ht="25.5" x14ac:dyDescent="0.25">
      <c r="A133" s="21" t="s">
        <v>254</v>
      </c>
      <c r="B133" s="19" t="s">
        <v>255</v>
      </c>
      <c r="C133" s="20">
        <f>SUM('Julio 2019'!C133+'Agosto 2019'!C133+'Septiembre 2019'!C133)</f>
        <v>279308</v>
      </c>
      <c r="D133" s="20">
        <f>SUM('Julio 2019'!D133+'Agosto 2019'!D133+'Septiembre 2019'!D133)</f>
        <v>133162</v>
      </c>
      <c r="E133" s="20">
        <f>SUM('Julio 2019'!E133+'Agosto 2019'!E133+'Septiembre 2019'!E133)</f>
        <v>5210</v>
      </c>
      <c r="F133" s="20">
        <f>SUM('Julio 2019'!F133+'Agosto 2019'!F133+'Septiembre 2019'!F133)</f>
        <v>12458</v>
      </c>
      <c r="G133" s="20">
        <f>SUM('Julio 2019'!G133+'Agosto 2019'!G133+'Septiembre 2019'!G133)</f>
        <v>1272</v>
      </c>
      <c r="H133" s="20">
        <f>SUM('Julio 2019'!H133+'Agosto 2019'!H133+'Septiembre 2019'!H133)</f>
        <v>756</v>
      </c>
      <c r="I133" s="20">
        <f>SUM('Julio 2019'!I133+'Agosto 2019'!I133+'Septiembre 2019'!I133)</f>
        <v>4808</v>
      </c>
      <c r="J133" s="20">
        <f>SUM('Julio 2019'!J133+'Agosto 2019'!J133+'Septiembre 2019'!J133)</f>
        <v>2431</v>
      </c>
      <c r="K133" s="20">
        <v>0</v>
      </c>
      <c r="L133" s="60">
        <v>14610</v>
      </c>
      <c r="M133" s="20">
        <v>0</v>
      </c>
      <c r="N133" s="20">
        <f t="shared" si="1"/>
        <v>454015</v>
      </c>
    </row>
    <row r="134" spans="1:14" ht="25.5" x14ac:dyDescent="0.25">
      <c r="A134" s="21" t="s">
        <v>256</v>
      </c>
      <c r="B134" s="19" t="s">
        <v>257</v>
      </c>
      <c r="C134" s="20">
        <f>SUM('Julio 2019'!C134+'Agosto 2019'!C134+'Septiembre 2019'!C134)</f>
        <v>242478</v>
      </c>
      <c r="D134" s="20">
        <f>SUM('Julio 2019'!D134+'Agosto 2019'!D134+'Septiembre 2019'!D134)</f>
        <v>147421</v>
      </c>
      <c r="E134" s="20">
        <f>SUM('Julio 2019'!E134+'Agosto 2019'!E134+'Septiembre 2019'!E134)</f>
        <v>4374</v>
      </c>
      <c r="F134" s="20">
        <f>SUM('Julio 2019'!F134+'Agosto 2019'!F134+'Septiembre 2019'!F134)</f>
        <v>10740</v>
      </c>
      <c r="G134" s="20">
        <f>SUM('Julio 2019'!G134+'Agosto 2019'!G134+'Septiembre 2019'!G134)</f>
        <v>1098</v>
      </c>
      <c r="H134" s="20">
        <f>SUM('Julio 2019'!H134+'Agosto 2019'!H134+'Septiembre 2019'!H134)</f>
        <v>648</v>
      </c>
      <c r="I134" s="20">
        <f>SUM('Julio 2019'!I134+'Agosto 2019'!I134+'Septiembre 2019'!I134)</f>
        <v>4350</v>
      </c>
      <c r="J134" s="20">
        <f>SUM('Julio 2019'!J134+'Agosto 2019'!J134+'Septiembre 2019'!J134)</f>
        <v>2312</v>
      </c>
      <c r="K134" s="20">
        <v>0</v>
      </c>
      <c r="L134" s="60">
        <v>6720</v>
      </c>
      <c r="M134" s="20">
        <v>0</v>
      </c>
      <c r="N134" s="20">
        <f t="shared" si="1"/>
        <v>420141</v>
      </c>
    </row>
    <row r="135" spans="1:14" ht="25.5" x14ac:dyDescent="0.25">
      <c r="A135" s="21" t="s">
        <v>258</v>
      </c>
      <c r="B135" s="19" t="s">
        <v>259</v>
      </c>
      <c r="C135" s="20">
        <f>SUM('Julio 2019'!C135+'Agosto 2019'!C135+'Septiembre 2019'!C135)</f>
        <v>499454</v>
      </c>
      <c r="D135" s="20">
        <f>SUM('Julio 2019'!D135+'Agosto 2019'!D135+'Septiembre 2019'!D135)</f>
        <v>263834</v>
      </c>
      <c r="E135" s="20">
        <f>SUM('Julio 2019'!E135+'Agosto 2019'!E135+'Septiembre 2019'!E135)</f>
        <v>9463</v>
      </c>
      <c r="F135" s="20">
        <f>SUM('Julio 2019'!F135+'Agosto 2019'!F135+'Septiembre 2019'!F135)</f>
        <v>20265</v>
      </c>
      <c r="G135" s="20">
        <f>SUM('Julio 2019'!G135+'Agosto 2019'!G135+'Septiembre 2019'!G135)</f>
        <v>2297</v>
      </c>
      <c r="H135" s="20">
        <f>SUM('Julio 2019'!H135+'Agosto 2019'!H135+'Septiembre 2019'!H135)</f>
        <v>1125</v>
      </c>
      <c r="I135" s="20">
        <f>SUM('Julio 2019'!I135+'Agosto 2019'!I135+'Septiembre 2019'!I135)</f>
        <v>20890</v>
      </c>
      <c r="J135" s="20">
        <f>SUM('Julio 2019'!J135+'Agosto 2019'!J135+'Septiembre 2019'!J135)</f>
        <v>9865</v>
      </c>
      <c r="K135" s="20">
        <v>0</v>
      </c>
      <c r="L135" s="60">
        <v>19137</v>
      </c>
      <c r="M135" s="20">
        <v>0</v>
      </c>
      <c r="N135" s="20">
        <f t="shared" si="1"/>
        <v>846330</v>
      </c>
    </row>
    <row r="136" spans="1:14" x14ac:dyDescent="0.25">
      <c r="A136" s="21" t="s">
        <v>260</v>
      </c>
      <c r="B136" s="19" t="s">
        <v>261</v>
      </c>
      <c r="C136" s="20">
        <f>SUM('Julio 2019'!C136+'Agosto 2019'!C136+'Septiembre 2019'!C136)</f>
        <v>2900718</v>
      </c>
      <c r="D136" s="20">
        <f>SUM('Julio 2019'!D136+'Agosto 2019'!D136+'Septiembre 2019'!D136)</f>
        <v>834971</v>
      </c>
      <c r="E136" s="20">
        <f>SUM('Julio 2019'!E136+'Agosto 2019'!E136+'Septiembre 2019'!E136)</f>
        <v>57915</v>
      </c>
      <c r="F136" s="20">
        <f>SUM('Julio 2019'!F136+'Agosto 2019'!F136+'Septiembre 2019'!F136)</f>
        <v>88716</v>
      </c>
      <c r="G136" s="20">
        <f>SUM('Julio 2019'!G136+'Agosto 2019'!G136+'Septiembre 2019'!G136)</f>
        <v>13610</v>
      </c>
      <c r="H136" s="20">
        <f>SUM('Julio 2019'!H136+'Agosto 2019'!H136+'Septiembre 2019'!H136)</f>
        <v>5121</v>
      </c>
      <c r="I136" s="20">
        <f>SUM('Julio 2019'!I136+'Agosto 2019'!I136+'Septiembre 2019'!I136)</f>
        <v>148493</v>
      </c>
      <c r="J136" s="20">
        <f>SUM('Julio 2019'!J136+'Agosto 2019'!J136+'Septiembre 2019'!J136)</f>
        <v>79133</v>
      </c>
      <c r="K136" s="20">
        <v>0</v>
      </c>
      <c r="L136" s="60">
        <v>457609</v>
      </c>
      <c r="M136" s="20">
        <v>0</v>
      </c>
      <c r="N136" s="20">
        <f t="shared" si="1"/>
        <v>4586286</v>
      </c>
    </row>
    <row r="137" spans="1:14" x14ac:dyDescent="0.25">
      <c r="A137" s="21" t="s">
        <v>262</v>
      </c>
      <c r="B137" s="19" t="s">
        <v>263</v>
      </c>
      <c r="C137" s="20">
        <f>SUM('Julio 2019'!C137+'Agosto 2019'!C137+'Septiembre 2019'!C137)</f>
        <v>1890400</v>
      </c>
      <c r="D137" s="20">
        <f>SUM('Julio 2019'!D137+'Agosto 2019'!D137+'Septiembre 2019'!D137)</f>
        <v>670581</v>
      </c>
      <c r="E137" s="20">
        <f>SUM('Julio 2019'!E137+'Agosto 2019'!E137+'Septiembre 2019'!E137)</f>
        <v>36398</v>
      </c>
      <c r="F137" s="20">
        <f>SUM('Julio 2019'!F137+'Agosto 2019'!F137+'Septiembre 2019'!F137)</f>
        <v>68325</v>
      </c>
      <c r="G137" s="20">
        <f>SUM('Julio 2019'!G137+'Agosto 2019'!G137+'Septiembre 2019'!G137)</f>
        <v>8741</v>
      </c>
      <c r="H137" s="20">
        <f>SUM('Julio 2019'!H137+'Agosto 2019'!H137+'Septiembre 2019'!H137)</f>
        <v>3597</v>
      </c>
      <c r="I137" s="20">
        <f>SUM('Julio 2019'!I137+'Agosto 2019'!I137+'Septiembre 2019'!I137)</f>
        <v>91888</v>
      </c>
      <c r="J137" s="20">
        <f>SUM('Julio 2019'!J137+'Agosto 2019'!J137+'Septiembre 2019'!J137)</f>
        <v>45555</v>
      </c>
      <c r="K137" s="20">
        <v>0</v>
      </c>
      <c r="L137" s="60">
        <v>0</v>
      </c>
      <c r="M137" s="20">
        <v>0</v>
      </c>
      <c r="N137" s="20">
        <f t="shared" si="1"/>
        <v>2815485</v>
      </c>
    </row>
    <row r="138" spans="1:14" ht="25.5" x14ac:dyDescent="0.25">
      <c r="A138" s="21" t="s">
        <v>264</v>
      </c>
      <c r="B138" s="19" t="s">
        <v>265</v>
      </c>
      <c r="C138" s="20">
        <f>SUM('Julio 2019'!C138+'Agosto 2019'!C138+'Septiembre 2019'!C138)</f>
        <v>803872</v>
      </c>
      <c r="D138" s="20">
        <f>SUM('Julio 2019'!D138+'Agosto 2019'!D138+'Septiembre 2019'!D138)</f>
        <v>331525</v>
      </c>
      <c r="E138" s="20">
        <f>SUM('Julio 2019'!E138+'Agosto 2019'!E138+'Septiembre 2019'!E138)</f>
        <v>15381</v>
      </c>
      <c r="F138" s="20">
        <f>SUM('Julio 2019'!F138+'Agosto 2019'!F138+'Septiembre 2019'!F138)</f>
        <v>31341</v>
      </c>
      <c r="G138" s="20">
        <f>SUM('Julio 2019'!G138+'Agosto 2019'!G138+'Septiembre 2019'!G138)</f>
        <v>3707</v>
      </c>
      <c r="H138" s="20">
        <f>SUM('Julio 2019'!H138+'Agosto 2019'!H138+'Septiembre 2019'!H138)</f>
        <v>1692</v>
      </c>
      <c r="I138" s="20">
        <f>SUM('Julio 2019'!I138+'Agosto 2019'!I138+'Septiembre 2019'!I138)</f>
        <v>42094</v>
      </c>
      <c r="J138" s="20">
        <f>SUM('Julio 2019'!J138+'Agosto 2019'!J138+'Septiembre 2019'!J138)</f>
        <v>18155</v>
      </c>
      <c r="K138" s="20">
        <v>0</v>
      </c>
      <c r="L138" s="60">
        <v>38128</v>
      </c>
      <c r="M138" s="20">
        <v>0</v>
      </c>
      <c r="N138" s="20">
        <f t="shared" si="1"/>
        <v>1285895</v>
      </c>
    </row>
    <row r="139" spans="1:14" ht="25.5" x14ac:dyDescent="0.25">
      <c r="A139" s="21" t="s">
        <v>266</v>
      </c>
      <c r="B139" s="19" t="s">
        <v>267</v>
      </c>
      <c r="C139" s="20">
        <f>SUM('Julio 2019'!C139+'Agosto 2019'!C139+'Septiembre 2019'!C139)</f>
        <v>405074</v>
      </c>
      <c r="D139" s="20">
        <f>SUM('Julio 2019'!D139+'Agosto 2019'!D139+'Septiembre 2019'!D139)</f>
        <v>148881</v>
      </c>
      <c r="E139" s="20">
        <f>SUM('Julio 2019'!E139+'Agosto 2019'!E139+'Septiembre 2019'!E139)</f>
        <v>7130</v>
      </c>
      <c r="F139" s="20">
        <f>SUM('Julio 2019'!F139+'Agosto 2019'!F139+'Septiembre 2019'!F139)</f>
        <v>17905</v>
      </c>
      <c r="G139" s="20">
        <f>SUM('Julio 2019'!G139+'Agosto 2019'!G139+'Septiembre 2019'!G139)</f>
        <v>1817</v>
      </c>
      <c r="H139" s="20">
        <f>SUM('Julio 2019'!H139+'Agosto 2019'!H139+'Septiembre 2019'!H139)</f>
        <v>981</v>
      </c>
      <c r="I139" s="20">
        <f>SUM('Julio 2019'!I139+'Agosto 2019'!I139+'Septiembre 2019'!I139)</f>
        <v>8241</v>
      </c>
      <c r="J139" s="20">
        <f>SUM('Julio 2019'!J139+'Agosto 2019'!J139+'Septiembre 2019'!J139)</f>
        <v>3826</v>
      </c>
      <c r="K139" s="20">
        <v>0</v>
      </c>
      <c r="L139" s="60">
        <v>0</v>
      </c>
      <c r="M139" s="20">
        <v>0</v>
      </c>
      <c r="N139" s="20">
        <f t="shared" si="1"/>
        <v>593855</v>
      </c>
    </row>
    <row r="140" spans="1:14" ht="25.5" x14ac:dyDescent="0.25">
      <c r="A140" s="21" t="s">
        <v>268</v>
      </c>
      <c r="B140" s="19" t="s">
        <v>269</v>
      </c>
      <c r="C140" s="20">
        <f>SUM('Julio 2019'!C140+'Agosto 2019'!C140+'Septiembre 2019'!C140)</f>
        <v>347260</v>
      </c>
      <c r="D140" s="20">
        <f>SUM('Julio 2019'!D140+'Agosto 2019'!D140+'Septiembre 2019'!D140)</f>
        <v>221512</v>
      </c>
      <c r="E140" s="20">
        <f>SUM('Julio 2019'!E140+'Agosto 2019'!E140+'Septiembre 2019'!E140)</f>
        <v>6610</v>
      </c>
      <c r="F140" s="20">
        <f>SUM('Julio 2019'!F140+'Agosto 2019'!F140+'Septiembre 2019'!F140)</f>
        <v>16185</v>
      </c>
      <c r="G140" s="20">
        <f>SUM('Julio 2019'!G140+'Agosto 2019'!G140+'Septiembre 2019'!G140)</f>
        <v>1596</v>
      </c>
      <c r="H140" s="20">
        <f>SUM('Julio 2019'!H140+'Agosto 2019'!H140+'Septiembre 2019'!H140)</f>
        <v>960</v>
      </c>
      <c r="I140" s="20">
        <f>SUM('Julio 2019'!I140+'Agosto 2019'!I140+'Septiembre 2019'!I140)</f>
        <v>8586</v>
      </c>
      <c r="J140" s="20">
        <f>SUM('Julio 2019'!J140+'Agosto 2019'!J140+'Septiembre 2019'!J140)</f>
        <v>4424</v>
      </c>
      <c r="K140" s="20">
        <v>0</v>
      </c>
      <c r="L140" s="60">
        <v>0</v>
      </c>
      <c r="M140" s="20">
        <v>0</v>
      </c>
      <c r="N140" s="20">
        <f t="shared" si="1"/>
        <v>607133</v>
      </c>
    </row>
    <row r="141" spans="1:14" ht="25.5" x14ac:dyDescent="0.25">
      <c r="A141" s="21" t="s">
        <v>270</v>
      </c>
      <c r="B141" s="19" t="s">
        <v>271</v>
      </c>
      <c r="C141" s="20">
        <f>SUM('Julio 2019'!C141+'Agosto 2019'!C141+'Septiembre 2019'!C141)</f>
        <v>442096</v>
      </c>
      <c r="D141" s="20">
        <f>SUM('Julio 2019'!D141+'Agosto 2019'!D141+'Septiembre 2019'!D141)</f>
        <v>247443</v>
      </c>
      <c r="E141" s="20">
        <f>SUM('Julio 2019'!E141+'Agosto 2019'!E141+'Septiembre 2019'!E141)</f>
        <v>7029</v>
      </c>
      <c r="F141" s="20">
        <f>SUM('Julio 2019'!F141+'Agosto 2019'!F141+'Septiembre 2019'!F141)</f>
        <v>15075</v>
      </c>
      <c r="G141" s="20">
        <f>SUM('Julio 2019'!G141+'Agosto 2019'!G141+'Septiembre 2019'!G141)</f>
        <v>1950</v>
      </c>
      <c r="H141" s="20">
        <f>SUM('Julio 2019'!H141+'Agosto 2019'!H141+'Septiembre 2019'!H141)</f>
        <v>720</v>
      </c>
      <c r="I141" s="20">
        <f>SUM('Julio 2019'!I141+'Agosto 2019'!I141+'Septiembre 2019'!I141)</f>
        <v>1417</v>
      </c>
      <c r="J141" s="20">
        <f>SUM('Julio 2019'!J141+'Agosto 2019'!J141+'Septiembre 2019'!J141)</f>
        <v>4724</v>
      </c>
      <c r="K141" s="20">
        <v>0</v>
      </c>
      <c r="L141" s="60">
        <v>0</v>
      </c>
      <c r="M141" s="20">
        <v>0</v>
      </c>
      <c r="N141" s="20">
        <f t="shared" si="1"/>
        <v>720454</v>
      </c>
    </row>
    <row r="142" spans="1:14" ht="25.5" x14ac:dyDescent="0.25">
      <c r="A142" s="21" t="s">
        <v>272</v>
      </c>
      <c r="B142" s="19" t="s">
        <v>273</v>
      </c>
      <c r="C142" s="20">
        <f>SUM('Julio 2019'!C142+'Agosto 2019'!C142+'Septiembre 2019'!C142)</f>
        <v>1021240</v>
      </c>
      <c r="D142" s="20">
        <f>SUM('Julio 2019'!D142+'Agosto 2019'!D142+'Septiembre 2019'!D142)</f>
        <v>382704</v>
      </c>
      <c r="E142" s="20">
        <f>SUM('Julio 2019'!E142+'Agosto 2019'!E142+'Septiembre 2019'!E142)</f>
        <v>19461</v>
      </c>
      <c r="F142" s="20">
        <f>SUM('Julio 2019'!F142+'Agosto 2019'!F142+'Septiembre 2019'!F142)</f>
        <v>44058</v>
      </c>
      <c r="G142" s="20">
        <f>SUM('Julio 2019'!G142+'Agosto 2019'!G142+'Septiembre 2019'!G142)</f>
        <v>4693</v>
      </c>
      <c r="H142" s="20">
        <f>SUM('Julio 2019'!H142+'Agosto 2019'!H142+'Septiembre 2019'!H142)</f>
        <v>2373</v>
      </c>
      <c r="I142" s="20">
        <f>SUM('Julio 2019'!I142+'Agosto 2019'!I142+'Septiembre 2019'!I142)</f>
        <v>39777</v>
      </c>
      <c r="J142" s="20">
        <f>SUM('Julio 2019'!J142+'Agosto 2019'!J142+'Septiembre 2019'!J142)</f>
        <v>18094</v>
      </c>
      <c r="K142" s="20">
        <v>0</v>
      </c>
      <c r="L142" s="60">
        <v>0</v>
      </c>
      <c r="M142" s="20">
        <v>0</v>
      </c>
      <c r="N142" s="20">
        <f t="shared" ref="N142:N205" si="2">SUM(C142:M142)</f>
        <v>1532400</v>
      </c>
    </row>
    <row r="143" spans="1:14" ht="25.5" x14ac:dyDescent="0.25">
      <c r="A143" s="21" t="s">
        <v>274</v>
      </c>
      <c r="B143" s="19" t="s">
        <v>275</v>
      </c>
      <c r="C143" s="20">
        <f>SUM('Julio 2019'!C143+'Agosto 2019'!C143+'Septiembre 2019'!C143)</f>
        <v>1963488</v>
      </c>
      <c r="D143" s="20">
        <f>SUM('Julio 2019'!D143+'Agosto 2019'!D143+'Septiembre 2019'!D143)</f>
        <v>691539</v>
      </c>
      <c r="E143" s="20">
        <f>SUM('Julio 2019'!E143+'Agosto 2019'!E143+'Septiembre 2019'!E143)</f>
        <v>36375</v>
      </c>
      <c r="F143" s="20">
        <f>SUM('Julio 2019'!F143+'Agosto 2019'!F143+'Septiembre 2019'!F143)</f>
        <v>79062</v>
      </c>
      <c r="G143" s="20">
        <f>SUM('Julio 2019'!G143+'Agosto 2019'!G143+'Septiembre 2019'!G143)</f>
        <v>8976</v>
      </c>
      <c r="H143" s="20">
        <f>SUM('Julio 2019'!H143+'Agosto 2019'!H143+'Septiembre 2019'!H143)</f>
        <v>4338</v>
      </c>
      <c r="I143" s="20">
        <f>SUM('Julio 2019'!I143+'Agosto 2019'!I143+'Septiembre 2019'!I143)</f>
        <v>79383</v>
      </c>
      <c r="J143" s="20">
        <f>SUM('Julio 2019'!J143+'Agosto 2019'!J143+'Septiembre 2019'!J143)</f>
        <v>38002</v>
      </c>
      <c r="K143" s="20">
        <v>0</v>
      </c>
      <c r="L143" s="60">
        <v>19551</v>
      </c>
      <c r="M143" s="20">
        <v>0</v>
      </c>
      <c r="N143" s="20">
        <f t="shared" si="2"/>
        <v>2920714</v>
      </c>
    </row>
    <row r="144" spans="1:14" ht="25.5" x14ac:dyDescent="0.25">
      <c r="A144" s="21" t="s">
        <v>276</v>
      </c>
      <c r="B144" s="19" t="s">
        <v>277</v>
      </c>
      <c r="C144" s="20">
        <f>SUM('Julio 2019'!C144+'Agosto 2019'!C144+'Septiembre 2019'!C144)</f>
        <v>426844</v>
      </c>
      <c r="D144" s="20">
        <f>SUM('Julio 2019'!D144+'Agosto 2019'!D144+'Septiembre 2019'!D144)</f>
        <v>191630</v>
      </c>
      <c r="E144" s="20">
        <f>SUM('Julio 2019'!E144+'Agosto 2019'!E144+'Septiembre 2019'!E144)</f>
        <v>7539</v>
      </c>
      <c r="F144" s="20">
        <f>SUM('Julio 2019'!F144+'Agosto 2019'!F144+'Septiembre 2019'!F144)</f>
        <v>18261</v>
      </c>
      <c r="G144" s="20">
        <f>SUM('Julio 2019'!G144+'Agosto 2019'!G144+'Septiembre 2019'!G144)</f>
        <v>1926</v>
      </c>
      <c r="H144" s="20">
        <f>SUM('Julio 2019'!H144+'Agosto 2019'!H144+'Septiembre 2019'!H144)</f>
        <v>981</v>
      </c>
      <c r="I144" s="20">
        <f>SUM('Julio 2019'!I144+'Agosto 2019'!I144+'Septiembre 2019'!I144)</f>
        <v>7469</v>
      </c>
      <c r="J144" s="20">
        <f>SUM('Julio 2019'!J144+'Agosto 2019'!J144+'Septiembre 2019'!J144)</f>
        <v>4902</v>
      </c>
      <c r="K144" s="20">
        <v>0</v>
      </c>
      <c r="L144" s="60">
        <v>9712</v>
      </c>
      <c r="M144" s="20">
        <v>0</v>
      </c>
      <c r="N144" s="20">
        <f t="shared" si="2"/>
        <v>669264</v>
      </c>
    </row>
    <row r="145" spans="1:14" ht="25.5" x14ac:dyDescent="0.25">
      <c r="A145" s="21" t="s">
        <v>278</v>
      </c>
      <c r="B145" s="19" t="s">
        <v>279</v>
      </c>
      <c r="C145" s="20">
        <f>SUM('Julio 2019'!C145+'Agosto 2019'!C145+'Septiembre 2019'!C145)</f>
        <v>702214</v>
      </c>
      <c r="D145" s="20">
        <f>SUM('Julio 2019'!D145+'Agosto 2019'!D145+'Septiembre 2019'!D145)</f>
        <v>203676</v>
      </c>
      <c r="E145" s="20">
        <f>SUM('Julio 2019'!E145+'Agosto 2019'!E145+'Septiembre 2019'!E145)</f>
        <v>13359</v>
      </c>
      <c r="F145" s="20">
        <f>SUM('Julio 2019'!F145+'Agosto 2019'!F145+'Septiembre 2019'!F145)</f>
        <v>29808</v>
      </c>
      <c r="G145" s="20">
        <f>SUM('Julio 2019'!G145+'Agosto 2019'!G145+'Septiembre 2019'!G145)</f>
        <v>3230</v>
      </c>
      <c r="H145" s="20">
        <f>SUM('Julio 2019'!H145+'Agosto 2019'!H145+'Septiembre 2019'!H145)</f>
        <v>1662</v>
      </c>
      <c r="I145" s="20">
        <f>SUM('Julio 2019'!I145+'Agosto 2019'!I145+'Septiembre 2019'!I145)</f>
        <v>28588</v>
      </c>
      <c r="J145" s="20">
        <f>SUM('Julio 2019'!J145+'Agosto 2019'!J145+'Septiembre 2019'!J145)</f>
        <v>12753</v>
      </c>
      <c r="K145" s="20">
        <v>0</v>
      </c>
      <c r="L145" s="60">
        <v>0</v>
      </c>
      <c r="M145" s="20">
        <v>0</v>
      </c>
      <c r="N145" s="20">
        <f t="shared" si="2"/>
        <v>995290</v>
      </c>
    </row>
    <row r="146" spans="1:14" ht="25.5" x14ac:dyDescent="0.25">
      <c r="A146" s="21" t="s">
        <v>280</v>
      </c>
      <c r="B146" s="19" t="s">
        <v>281</v>
      </c>
      <c r="C146" s="20">
        <f>SUM('Julio 2019'!C146+'Agosto 2019'!C146+'Septiembre 2019'!C146)</f>
        <v>3570996</v>
      </c>
      <c r="D146" s="20">
        <f>SUM('Julio 2019'!D146+'Agosto 2019'!D146+'Septiembre 2019'!D146)</f>
        <v>1654047</v>
      </c>
      <c r="E146" s="20">
        <f>SUM('Julio 2019'!E146+'Agosto 2019'!E146+'Septiembre 2019'!E146)</f>
        <v>71276</v>
      </c>
      <c r="F146" s="20">
        <f>SUM('Julio 2019'!F146+'Agosto 2019'!F146+'Septiembre 2019'!F146)</f>
        <v>119307</v>
      </c>
      <c r="G146" s="20">
        <f>SUM('Julio 2019'!G146+'Agosto 2019'!G146+'Septiembre 2019'!G146)</f>
        <v>16705</v>
      </c>
      <c r="H146" s="20">
        <f>SUM('Julio 2019'!H146+'Agosto 2019'!H146+'Septiembre 2019'!H146)</f>
        <v>6447</v>
      </c>
      <c r="I146" s="20">
        <f>SUM('Julio 2019'!I146+'Agosto 2019'!I146+'Septiembre 2019'!I146)</f>
        <v>231167</v>
      </c>
      <c r="J146" s="20">
        <f>SUM('Julio 2019'!J146+'Agosto 2019'!J146+'Septiembre 2019'!J146)</f>
        <v>103424</v>
      </c>
      <c r="K146" s="20">
        <v>0</v>
      </c>
      <c r="L146" s="60">
        <v>0</v>
      </c>
      <c r="M146" s="20">
        <v>0</v>
      </c>
      <c r="N146" s="20">
        <f t="shared" si="2"/>
        <v>5773369</v>
      </c>
    </row>
    <row r="147" spans="1:14" x14ac:dyDescent="0.25">
      <c r="A147" s="21" t="s">
        <v>282</v>
      </c>
      <c r="B147" s="19" t="s">
        <v>283</v>
      </c>
      <c r="C147" s="20">
        <f>SUM('Julio 2019'!C147+'Agosto 2019'!C147+'Septiembre 2019'!C147)</f>
        <v>1032020</v>
      </c>
      <c r="D147" s="20">
        <f>SUM('Julio 2019'!D147+'Agosto 2019'!D147+'Septiembre 2019'!D147)</f>
        <v>156651</v>
      </c>
      <c r="E147" s="20">
        <f>SUM('Julio 2019'!E147+'Agosto 2019'!E147+'Septiembre 2019'!E147)</f>
        <v>21337</v>
      </c>
      <c r="F147" s="20">
        <f>SUM('Julio 2019'!F147+'Agosto 2019'!F147+'Septiembre 2019'!F147)</f>
        <v>33477</v>
      </c>
      <c r="G147" s="20">
        <f>SUM('Julio 2019'!G147+'Agosto 2019'!G147+'Septiembre 2019'!G147)</f>
        <v>4878</v>
      </c>
      <c r="H147" s="20">
        <f>SUM('Julio 2019'!H147+'Agosto 2019'!H147+'Septiembre 2019'!H147)</f>
        <v>1812</v>
      </c>
      <c r="I147" s="20">
        <f>SUM('Julio 2019'!I147+'Agosto 2019'!I147+'Septiembre 2019'!I147)</f>
        <v>55203</v>
      </c>
      <c r="J147" s="20">
        <f>SUM('Julio 2019'!J147+'Agosto 2019'!J147+'Septiembre 2019'!J147)</f>
        <v>30649</v>
      </c>
      <c r="K147" s="20">
        <v>0</v>
      </c>
      <c r="L147" s="60">
        <v>90994</v>
      </c>
      <c r="M147" s="20">
        <v>0</v>
      </c>
      <c r="N147" s="20">
        <f t="shared" si="2"/>
        <v>1427021</v>
      </c>
    </row>
    <row r="148" spans="1:14" x14ac:dyDescent="0.25">
      <c r="A148" s="21" t="s">
        <v>284</v>
      </c>
      <c r="B148" s="19" t="s">
        <v>285</v>
      </c>
      <c r="C148" s="20">
        <f>SUM('Julio 2019'!C148+'Agosto 2019'!C148+'Septiembre 2019'!C148)</f>
        <v>1755038</v>
      </c>
      <c r="D148" s="20">
        <f>SUM('Julio 2019'!D148+'Agosto 2019'!D148+'Septiembre 2019'!D148)</f>
        <v>1127456</v>
      </c>
      <c r="E148" s="20">
        <f>SUM('Julio 2019'!E148+'Agosto 2019'!E148+'Septiembre 2019'!E148)</f>
        <v>33634</v>
      </c>
      <c r="F148" s="20">
        <f>SUM('Julio 2019'!F148+'Agosto 2019'!F148+'Septiembre 2019'!F148)</f>
        <v>64764</v>
      </c>
      <c r="G148" s="20">
        <f>SUM('Julio 2019'!G148+'Agosto 2019'!G148+'Septiembre 2019'!G148)</f>
        <v>8100</v>
      </c>
      <c r="H148" s="20">
        <f>SUM('Julio 2019'!H148+'Agosto 2019'!H148+'Septiembre 2019'!H148)</f>
        <v>3444</v>
      </c>
      <c r="I148" s="20">
        <f>SUM('Julio 2019'!I148+'Agosto 2019'!I148+'Septiembre 2019'!I148)</f>
        <v>84763</v>
      </c>
      <c r="J148" s="20">
        <f>SUM('Julio 2019'!J148+'Agosto 2019'!J148+'Septiembre 2019'!J148)</f>
        <v>42207</v>
      </c>
      <c r="K148" s="20">
        <v>0</v>
      </c>
      <c r="L148" s="60">
        <v>0</v>
      </c>
      <c r="M148" s="20">
        <v>0</v>
      </c>
      <c r="N148" s="20">
        <f t="shared" si="2"/>
        <v>3119406</v>
      </c>
    </row>
    <row r="149" spans="1:14" ht="25.5" x14ac:dyDescent="0.25">
      <c r="A149" s="21" t="s">
        <v>286</v>
      </c>
      <c r="B149" s="19" t="s">
        <v>287</v>
      </c>
      <c r="C149" s="20">
        <f>SUM('Julio 2019'!C149+'Agosto 2019'!C149+'Septiembre 2019'!C149)</f>
        <v>838456</v>
      </c>
      <c r="D149" s="20">
        <f>SUM('Julio 2019'!D149+'Agosto 2019'!D149+'Septiembre 2019'!D149)</f>
        <v>359407</v>
      </c>
      <c r="E149" s="20">
        <f>SUM('Julio 2019'!E149+'Agosto 2019'!E149+'Septiembre 2019'!E149)</f>
        <v>16557</v>
      </c>
      <c r="F149" s="20">
        <f>SUM('Julio 2019'!F149+'Agosto 2019'!F149+'Septiembre 2019'!F149)</f>
        <v>30183</v>
      </c>
      <c r="G149" s="20">
        <f>SUM('Julio 2019'!G149+'Agosto 2019'!G149+'Septiembre 2019'!G149)</f>
        <v>3913</v>
      </c>
      <c r="H149" s="20">
        <f>SUM('Julio 2019'!H149+'Agosto 2019'!H149+'Septiembre 2019'!H149)</f>
        <v>1803</v>
      </c>
      <c r="I149" s="20">
        <f>SUM('Julio 2019'!I149+'Agosto 2019'!I149+'Septiembre 2019'!I149)</f>
        <v>18633</v>
      </c>
      <c r="J149" s="20">
        <f>SUM('Julio 2019'!J149+'Agosto 2019'!J149+'Septiembre 2019'!J149)</f>
        <v>16560</v>
      </c>
      <c r="K149" s="20">
        <v>0</v>
      </c>
      <c r="L149" s="60">
        <v>80361</v>
      </c>
      <c r="M149" s="20">
        <v>0</v>
      </c>
      <c r="N149" s="20">
        <f t="shared" si="2"/>
        <v>1365873</v>
      </c>
    </row>
    <row r="150" spans="1:14" ht="25.5" x14ac:dyDescent="0.25">
      <c r="A150" s="21" t="s">
        <v>288</v>
      </c>
      <c r="B150" s="19" t="s">
        <v>289</v>
      </c>
      <c r="C150" s="20">
        <f>SUM('Julio 2019'!C150+'Agosto 2019'!C150+'Septiembre 2019'!C150)</f>
        <v>210396</v>
      </c>
      <c r="D150" s="20">
        <f>SUM('Julio 2019'!D150+'Agosto 2019'!D150+'Septiembre 2019'!D150)</f>
        <v>116137</v>
      </c>
      <c r="E150" s="20">
        <f>SUM('Julio 2019'!E150+'Agosto 2019'!E150+'Septiembre 2019'!E150)</f>
        <v>3945</v>
      </c>
      <c r="F150" s="20">
        <f>SUM('Julio 2019'!F150+'Agosto 2019'!F150+'Septiembre 2019'!F150)</f>
        <v>9127</v>
      </c>
      <c r="G150" s="20">
        <f>SUM('Julio 2019'!G150+'Agosto 2019'!G150+'Septiembre 2019'!G150)</f>
        <v>959</v>
      </c>
      <c r="H150" s="20">
        <f>SUM('Julio 2019'!H150+'Agosto 2019'!H150+'Septiembre 2019'!H150)</f>
        <v>609</v>
      </c>
      <c r="I150" s="20">
        <f>SUM('Julio 2019'!I150+'Agosto 2019'!I150+'Septiembre 2019'!I150)</f>
        <v>3262</v>
      </c>
      <c r="J150" s="20">
        <f>SUM('Julio 2019'!J150+'Agosto 2019'!J150+'Septiembre 2019'!J150)</f>
        <v>1575</v>
      </c>
      <c r="K150" s="20">
        <v>0</v>
      </c>
      <c r="L150" s="60">
        <v>0</v>
      </c>
      <c r="M150" s="20">
        <v>0</v>
      </c>
      <c r="N150" s="20">
        <f t="shared" si="2"/>
        <v>346010</v>
      </c>
    </row>
    <row r="151" spans="1:14" ht="25.5" x14ac:dyDescent="0.25">
      <c r="A151" s="21" t="s">
        <v>290</v>
      </c>
      <c r="B151" s="19" t="s">
        <v>291</v>
      </c>
      <c r="C151" s="20">
        <f>SUM('Julio 2019'!C151+'Agosto 2019'!C151+'Septiembre 2019'!C151)</f>
        <v>497490</v>
      </c>
      <c r="D151" s="20">
        <f>SUM('Julio 2019'!D151+'Agosto 2019'!D151+'Septiembre 2019'!D151)</f>
        <v>160587</v>
      </c>
      <c r="E151" s="20">
        <f>SUM('Julio 2019'!E151+'Agosto 2019'!E151+'Septiembre 2019'!E151)</f>
        <v>9414</v>
      </c>
      <c r="F151" s="20">
        <f>SUM('Julio 2019'!F151+'Agosto 2019'!F151+'Septiembre 2019'!F151)</f>
        <v>22794</v>
      </c>
      <c r="G151" s="20">
        <f>SUM('Julio 2019'!G151+'Agosto 2019'!G151+'Septiembre 2019'!G151)</f>
        <v>2278</v>
      </c>
      <c r="H151" s="20">
        <f>SUM('Julio 2019'!H151+'Agosto 2019'!H151+'Septiembre 2019'!H151)</f>
        <v>1230</v>
      </c>
      <c r="I151" s="20">
        <f>SUM('Julio 2019'!I151+'Agosto 2019'!I151+'Septiembre 2019'!I151)</f>
        <v>16512</v>
      </c>
      <c r="J151" s="20">
        <f>SUM('Julio 2019'!J151+'Agosto 2019'!J151+'Septiembre 2019'!J151)</f>
        <v>7194</v>
      </c>
      <c r="K151" s="20">
        <v>0</v>
      </c>
      <c r="L151" s="60">
        <v>0</v>
      </c>
      <c r="M151" s="20">
        <v>0</v>
      </c>
      <c r="N151" s="20">
        <f t="shared" si="2"/>
        <v>717499</v>
      </c>
    </row>
    <row r="152" spans="1:14" ht="25.5" x14ac:dyDescent="0.25">
      <c r="A152" s="21" t="s">
        <v>292</v>
      </c>
      <c r="B152" s="19" t="s">
        <v>293</v>
      </c>
      <c r="C152" s="20">
        <f>SUM('Julio 2019'!C152+'Agosto 2019'!C152+'Septiembre 2019'!C152)</f>
        <v>223112</v>
      </c>
      <c r="D152" s="20">
        <f>SUM('Julio 2019'!D152+'Agosto 2019'!D152+'Septiembre 2019'!D152)</f>
        <v>110514</v>
      </c>
      <c r="E152" s="20">
        <f>SUM('Julio 2019'!E152+'Agosto 2019'!E152+'Septiembre 2019'!E152)</f>
        <v>4234</v>
      </c>
      <c r="F152" s="20">
        <f>SUM('Julio 2019'!F152+'Agosto 2019'!F152+'Septiembre 2019'!F152)</f>
        <v>10485</v>
      </c>
      <c r="G152" s="20">
        <f>SUM('Julio 2019'!G152+'Agosto 2019'!G152+'Septiembre 2019'!G152)</f>
        <v>1023</v>
      </c>
      <c r="H152" s="20">
        <f>SUM('Julio 2019'!H152+'Agosto 2019'!H152+'Septiembre 2019'!H152)</f>
        <v>570</v>
      </c>
      <c r="I152" s="20">
        <f>SUM('Julio 2019'!I152+'Agosto 2019'!I152+'Septiembre 2019'!I152)</f>
        <v>5896</v>
      </c>
      <c r="J152" s="20">
        <f>SUM('Julio 2019'!J152+'Agosto 2019'!J152+'Septiembre 2019'!J152)</f>
        <v>2849</v>
      </c>
      <c r="K152" s="20">
        <v>0</v>
      </c>
      <c r="L152" s="60">
        <v>0</v>
      </c>
      <c r="M152" s="20">
        <v>0</v>
      </c>
      <c r="N152" s="20">
        <f t="shared" si="2"/>
        <v>358683</v>
      </c>
    </row>
    <row r="153" spans="1:14" ht="25.5" x14ac:dyDescent="0.25">
      <c r="A153" s="21" t="s">
        <v>294</v>
      </c>
      <c r="B153" s="19" t="s">
        <v>295</v>
      </c>
      <c r="C153" s="20">
        <f>SUM('Julio 2019'!C153+'Agosto 2019'!C153+'Septiembre 2019'!C153)</f>
        <v>1334456</v>
      </c>
      <c r="D153" s="20">
        <f>SUM('Julio 2019'!D153+'Agosto 2019'!D153+'Septiembre 2019'!D153)</f>
        <v>343740</v>
      </c>
      <c r="E153" s="20">
        <f>SUM('Julio 2019'!E153+'Agosto 2019'!E153+'Septiembre 2019'!E153)</f>
        <v>27982</v>
      </c>
      <c r="F153" s="20">
        <f>SUM('Julio 2019'!F153+'Agosto 2019'!F153+'Septiembre 2019'!F153)</f>
        <v>45834</v>
      </c>
      <c r="G153" s="20">
        <f>SUM('Julio 2019'!G153+'Agosto 2019'!G153+'Septiembre 2019'!G153)</f>
        <v>6324</v>
      </c>
      <c r="H153" s="20">
        <f>SUM('Julio 2019'!H153+'Agosto 2019'!H153+'Septiembre 2019'!H153)</f>
        <v>2469</v>
      </c>
      <c r="I153" s="20">
        <f>SUM('Julio 2019'!I153+'Agosto 2019'!I153+'Septiembre 2019'!I153)</f>
        <v>57806</v>
      </c>
      <c r="J153" s="20">
        <f>SUM('Julio 2019'!J153+'Agosto 2019'!J153+'Septiembre 2019'!J153)</f>
        <v>33737</v>
      </c>
      <c r="K153" s="20">
        <v>0</v>
      </c>
      <c r="L153" s="60">
        <v>0</v>
      </c>
      <c r="M153" s="20">
        <v>0</v>
      </c>
      <c r="N153" s="20">
        <f t="shared" si="2"/>
        <v>1852348</v>
      </c>
    </row>
    <row r="154" spans="1:14" ht="25.5" x14ac:dyDescent="0.25">
      <c r="A154" s="21" t="s">
        <v>296</v>
      </c>
      <c r="B154" s="19" t="s">
        <v>297</v>
      </c>
      <c r="C154" s="20">
        <f>SUM('Julio 2019'!C154+'Agosto 2019'!C154+'Septiembre 2019'!C154)</f>
        <v>307876</v>
      </c>
      <c r="D154" s="20">
        <f>SUM('Julio 2019'!D154+'Agosto 2019'!D154+'Septiembre 2019'!D154)</f>
        <v>120144</v>
      </c>
      <c r="E154" s="20">
        <f>SUM('Julio 2019'!E154+'Agosto 2019'!E154+'Septiembre 2019'!E154)</f>
        <v>5739</v>
      </c>
      <c r="F154" s="20">
        <f>SUM('Julio 2019'!F154+'Agosto 2019'!F154+'Septiembre 2019'!F154)</f>
        <v>14288</v>
      </c>
      <c r="G154" s="20">
        <f>SUM('Julio 2019'!G154+'Agosto 2019'!G154+'Septiembre 2019'!G154)</f>
        <v>1404</v>
      </c>
      <c r="H154" s="20">
        <f>SUM('Julio 2019'!H154+'Agosto 2019'!H154+'Septiembre 2019'!H154)</f>
        <v>789</v>
      </c>
      <c r="I154" s="20">
        <f>SUM('Julio 2019'!I154+'Agosto 2019'!I154+'Septiembre 2019'!I154)</f>
        <v>7898</v>
      </c>
      <c r="J154" s="20">
        <f>SUM('Julio 2019'!J154+'Agosto 2019'!J154+'Septiembre 2019'!J154)</f>
        <v>3527</v>
      </c>
      <c r="K154" s="20">
        <v>0</v>
      </c>
      <c r="L154" s="60">
        <v>0</v>
      </c>
      <c r="M154" s="20">
        <v>0</v>
      </c>
      <c r="N154" s="20">
        <f t="shared" si="2"/>
        <v>461665</v>
      </c>
    </row>
    <row r="155" spans="1:14" ht="25.5" x14ac:dyDescent="0.25">
      <c r="A155" s="21" t="s">
        <v>298</v>
      </c>
      <c r="B155" s="19" t="s">
        <v>299</v>
      </c>
      <c r="C155" s="20">
        <f>SUM('Julio 2019'!C155+'Agosto 2019'!C155+'Septiembre 2019'!C155)</f>
        <v>1794060</v>
      </c>
      <c r="D155" s="20">
        <f>SUM('Julio 2019'!D155+'Agosto 2019'!D155+'Septiembre 2019'!D155)</f>
        <v>720422</v>
      </c>
      <c r="E155" s="20">
        <f>SUM('Julio 2019'!E155+'Agosto 2019'!E155+'Septiembre 2019'!E155)</f>
        <v>30346</v>
      </c>
      <c r="F155" s="20">
        <f>SUM('Julio 2019'!F155+'Agosto 2019'!F155+'Septiembre 2019'!F155)</f>
        <v>61221</v>
      </c>
      <c r="G155" s="20">
        <f>SUM('Julio 2019'!G155+'Agosto 2019'!G155+'Septiembre 2019'!G155)</f>
        <v>8200</v>
      </c>
      <c r="H155" s="20">
        <f>SUM('Julio 2019'!H155+'Agosto 2019'!H155+'Septiembre 2019'!H155)</f>
        <v>3639</v>
      </c>
      <c r="I155" s="20">
        <f>SUM('Julio 2019'!I155+'Agosto 2019'!I155+'Septiembre 2019'!I155)</f>
        <v>64216</v>
      </c>
      <c r="J155" s="20">
        <f>SUM('Julio 2019'!J155+'Agosto 2019'!J155+'Septiembre 2019'!J155)</f>
        <v>31574</v>
      </c>
      <c r="K155" s="20">
        <v>0</v>
      </c>
      <c r="L155" s="60">
        <v>0</v>
      </c>
      <c r="M155" s="20">
        <v>0</v>
      </c>
      <c r="N155" s="20">
        <f t="shared" si="2"/>
        <v>2713678</v>
      </c>
    </row>
    <row r="156" spans="1:14" ht="25.5" x14ac:dyDescent="0.25">
      <c r="A156" s="21" t="s">
        <v>300</v>
      </c>
      <c r="B156" s="19" t="s">
        <v>301</v>
      </c>
      <c r="C156" s="20">
        <f>SUM('Julio 2019'!C156+'Agosto 2019'!C156+'Septiembre 2019'!C156)</f>
        <v>255120</v>
      </c>
      <c r="D156" s="20">
        <f>SUM('Julio 2019'!D156+'Agosto 2019'!D156+'Septiembre 2019'!D156)</f>
        <v>105687</v>
      </c>
      <c r="E156" s="20">
        <f>SUM('Julio 2019'!E156+'Agosto 2019'!E156+'Septiembre 2019'!E156)</f>
        <v>4768</v>
      </c>
      <c r="F156" s="20">
        <f>SUM('Julio 2019'!F156+'Agosto 2019'!F156+'Septiembre 2019'!F156)</f>
        <v>11841</v>
      </c>
      <c r="G156" s="20">
        <f>SUM('Julio 2019'!G156+'Agosto 2019'!G156+'Septiembre 2019'!G156)</f>
        <v>1166</v>
      </c>
      <c r="H156" s="20">
        <f>SUM('Julio 2019'!H156+'Agosto 2019'!H156+'Septiembre 2019'!H156)</f>
        <v>669</v>
      </c>
      <c r="I156" s="20">
        <f>SUM('Julio 2019'!I156+'Agosto 2019'!I156+'Septiembre 2019'!I156)</f>
        <v>7098</v>
      </c>
      <c r="J156" s="20">
        <f>SUM('Julio 2019'!J156+'Agosto 2019'!J156+'Septiembre 2019'!J156)</f>
        <v>3329</v>
      </c>
      <c r="K156" s="20">
        <v>0</v>
      </c>
      <c r="L156" s="60">
        <v>0</v>
      </c>
      <c r="M156" s="20">
        <v>0</v>
      </c>
      <c r="N156" s="20">
        <f t="shared" si="2"/>
        <v>389678</v>
      </c>
    </row>
    <row r="157" spans="1:14" ht="25.5" x14ac:dyDescent="0.25">
      <c r="A157" s="21" t="s">
        <v>302</v>
      </c>
      <c r="B157" s="19" t="s">
        <v>303</v>
      </c>
      <c r="C157" s="20">
        <f>SUM('Julio 2019'!C157+'Agosto 2019'!C157+'Septiembre 2019'!C157)</f>
        <v>838584</v>
      </c>
      <c r="D157" s="20">
        <f>SUM('Julio 2019'!D157+'Agosto 2019'!D157+'Septiembre 2019'!D157)</f>
        <v>322184</v>
      </c>
      <c r="E157" s="20">
        <f>SUM('Julio 2019'!E157+'Agosto 2019'!E157+'Septiembre 2019'!E157)</f>
        <v>15477</v>
      </c>
      <c r="F157" s="20">
        <f>SUM('Julio 2019'!F157+'Agosto 2019'!F157+'Septiembre 2019'!F157)</f>
        <v>26853</v>
      </c>
      <c r="G157" s="20">
        <f>SUM('Julio 2019'!G157+'Agosto 2019'!G157+'Septiembre 2019'!G157)</f>
        <v>3865</v>
      </c>
      <c r="H157" s="20">
        <f>SUM('Julio 2019'!H157+'Agosto 2019'!H157+'Septiembre 2019'!H157)</f>
        <v>1797</v>
      </c>
      <c r="I157" s="20">
        <f>SUM('Julio 2019'!I157+'Agosto 2019'!I157+'Septiembre 2019'!I157)</f>
        <v>25755</v>
      </c>
      <c r="J157" s="20">
        <f>SUM('Julio 2019'!J157+'Agosto 2019'!J157+'Septiembre 2019'!J157)</f>
        <v>17974</v>
      </c>
      <c r="K157" s="20">
        <v>0</v>
      </c>
      <c r="L157" s="60">
        <v>8203</v>
      </c>
      <c r="M157" s="20">
        <v>0</v>
      </c>
      <c r="N157" s="20">
        <f t="shared" si="2"/>
        <v>1260692</v>
      </c>
    </row>
    <row r="158" spans="1:14" ht="25.5" x14ac:dyDescent="0.25">
      <c r="A158" s="21" t="s">
        <v>304</v>
      </c>
      <c r="B158" s="19" t="s">
        <v>305</v>
      </c>
      <c r="C158" s="20">
        <f>SUM('Julio 2019'!C158+'Agosto 2019'!C158+'Septiembre 2019'!C158)</f>
        <v>591020</v>
      </c>
      <c r="D158" s="20">
        <f>SUM('Julio 2019'!D158+'Agosto 2019'!D158+'Septiembre 2019'!D158)</f>
        <v>301081</v>
      </c>
      <c r="E158" s="20">
        <f>SUM('Julio 2019'!E158+'Agosto 2019'!E158+'Septiembre 2019'!E158)</f>
        <v>11341</v>
      </c>
      <c r="F158" s="20">
        <f>SUM('Julio 2019'!F158+'Agosto 2019'!F158+'Septiembre 2019'!F158)</f>
        <v>25209</v>
      </c>
      <c r="G158" s="20">
        <f>SUM('Julio 2019'!G158+'Agosto 2019'!G158+'Septiembre 2019'!G158)</f>
        <v>2723</v>
      </c>
      <c r="H158" s="20">
        <f>SUM('Julio 2019'!H158+'Agosto 2019'!H158+'Septiembre 2019'!H158)</f>
        <v>1395</v>
      </c>
      <c r="I158" s="20">
        <f>SUM('Julio 2019'!I158+'Agosto 2019'!I158+'Septiembre 2019'!I158)</f>
        <v>21949</v>
      </c>
      <c r="J158" s="20">
        <f>SUM('Julio 2019'!J158+'Agosto 2019'!J158+'Septiembre 2019'!J158)</f>
        <v>10302</v>
      </c>
      <c r="K158" s="20">
        <v>0</v>
      </c>
      <c r="L158" s="60">
        <v>0</v>
      </c>
      <c r="M158" s="20">
        <v>0</v>
      </c>
      <c r="N158" s="20">
        <f t="shared" si="2"/>
        <v>965020</v>
      </c>
    </row>
    <row r="159" spans="1:14" ht="25.5" x14ac:dyDescent="0.25">
      <c r="A159" s="21" t="s">
        <v>306</v>
      </c>
      <c r="B159" s="19" t="s">
        <v>307</v>
      </c>
      <c r="C159" s="20">
        <f>SUM('Julio 2019'!C159+'Agosto 2019'!C159+'Septiembre 2019'!C159)</f>
        <v>379690</v>
      </c>
      <c r="D159" s="20">
        <f>SUM('Julio 2019'!D159+'Agosto 2019'!D159+'Septiembre 2019'!D159)</f>
        <v>199347</v>
      </c>
      <c r="E159" s="20">
        <f>SUM('Julio 2019'!E159+'Agosto 2019'!E159+'Septiembre 2019'!E159)</f>
        <v>7294</v>
      </c>
      <c r="F159" s="20">
        <f>SUM('Julio 2019'!F159+'Agosto 2019'!F159+'Septiembre 2019'!F159)</f>
        <v>16638</v>
      </c>
      <c r="G159" s="20">
        <f>SUM('Julio 2019'!G159+'Agosto 2019'!G159+'Septiembre 2019'!G159)</f>
        <v>1749</v>
      </c>
      <c r="H159" s="20">
        <f>SUM('Julio 2019'!H159+'Agosto 2019'!H159+'Septiembre 2019'!H159)</f>
        <v>885</v>
      </c>
      <c r="I159" s="20">
        <f>SUM('Julio 2019'!I159+'Agosto 2019'!I159+'Septiembre 2019'!I159)</f>
        <v>0</v>
      </c>
      <c r="J159" s="20">
        <f>SUM('Julio 2019'!J159+'Agosto 2019'!J159+'Septiembre 2019'!J159)</f>
        <v>859</v>
      </c>
      <c r="K159" s="20">
        <v>0</v>
      </c>
      <c r="L159" s="60">
        <v>0</v>
      </c>
      <c r="M159" s="20">
        <v>0</v>
      </c>
      <c r="N159" s="20">
        <f t="shared" si="2"/>
        <v>606462</v>
      </c>
    </row>
    <row r="160" spans="1:14" ht="25.5" x14ac:dyDescent="0.25">
      <c r="A160" s="21" t="s">
        <v>308</v>
      </c>
      <c r="B160" s="19" t="s">
        <v>309</v>
      </c>
      <c r="C160" s="20">
        <f>SUM('Julio 2019'!C160+'Agosto 2019'!C160+'Septiembre 2019'!C160)</f>
        <v>545730</v>
      </c>
      <c r="D160" s="20">
        <f>SUM('Julio 2019'!D160+'Agosto 2019'!D160+'Septiembre 2019'!D160)</f>
        <v>224547</v>
      </c>
      <c r="E160" s="20">
        <f>SUM('Julio 2019'!E160+'Agosto 2019'!E160+'Septiembre 2019'!E160)</f>
        <v>9374</v>
      </c>
      <c r="F160" s="20">
        <f>SUM('Julio 2019'!F160+'Agosto 2019'!F160+'Septiembre 2019'!F160)</f>
        <v>23934</v>
      </c>
      <c r="G160" s="20">
        <f>SUM('Julio 2019'!G160+'Agosto 2019'!G160+'Septiembre 2019'!G160)</f>
        <v>2436</v>
      </c>
      <c r="H160" s="20">
        <f>SUM('Julio 2019'!H160+'Agosto 2019'!H160+'Septiembre 2019'!H160)</f>
        <v>1203</v>
      </c>
      <c r="I160" s="20">
        <f>SUM('Julio 2019'!I160+'Agosto 2019'!I160+'Septiembre 2019'!I160)</f>
        <v>15511</v>
      </c>
      <c r="J160" s="20">
        <f>SUM('Julio 2019'!J160+'Agosto 2019'!J160+'Septiembre 2019'!J160)</f>
        <v>6914</v>
      </c>
      <c r="K160" s="20">
        <v>0</v>
      </c>
      <c r="L160" s="60">
        <v>0</v>
      </c>
      <c r="M160" s="20">
        <v>0</v>
      </c>
      <c r="N160" s="20">
        <f t="shared" si="2"/>
        <v>829649</v>
      </c>
    </row>
    <row r="161" spans="1:14" x14ac:dyDescent="0.25">
      <c r="A161" s="21" t="s">
        <v>310</v>
      </c>
      <c r="B161" s="19" t="s">
        <v>311</v>
      </c>
      <c r="C161" s="20">
        <f>SUM('Julio 2019'!C161+'Agosto 2019'!C161+'Septiembre 2019'!C161)</f>
        <v>404050</v>
      </c>
      <c r="D161" s="20">
        <f>SUM('Julio 2019'!D161+'Agosto 2019'!D161+'Septiembre 2019'!D161)</f>
        <v>203341</v>
      </c>
      <c r="E161" s="20">
        <f>SUM('Julio 2019'!E161+'Agosto 2019'!E161+'Septiembre 2019'!E161)</f>
        <v>7597</v>
      </c>
      <c r="F161" s="20">
        <f>SUM('Julio 2019'!F161+'Agosto 2019'!F161+'Septiembre 2019'!F161)</f>
        <v>17118</v>
      </c>
      <c r="G161" s="20">
        <f>SUM('Julio 2019'!G161+'Agosto 2019'!G161+'Septiembre 2019'!G161)</f>
        <v>1855</v>
      </c>
      <c r="H161" s="20">
        <f>SUM('Julio 2019'!H161+'Agosto 2019'!H161+'Septiembre 2019'!H161)</f>
        <v>975</v>
      </c>
      <c r="I161" s="20">
        <f>SUM('Julio 2019'!I161+'Agosto 2019'!I161+'Septiembre 2019'!I161)</f>
        <v>13851</v>
      </c>
      <c r="J161" s="20">
        <f>SUM('Julio 2019'!J161+'Agosto 2019'!J161+'Septiembre 2019'!J161)</f>
        <v>6575</v>
      </c>
      <c r="K161" s="20">
        <v>0</v>
      </c>
      <c r="L161" s="60">
        <v>26085</v>
      </c>
      <c r="M161" s="20">
        <v>0</v>
      </c>
      <c r="N161" s="20">
        <f t="shared" si="2"/>
        <v>681447</v>
      </c>
    </row>
    <row r="162" spans="1:14" ht="25.5" x14ac:dyDescent="0.25">
      <c r="A162" s="21" t="s">
        <v>312</v>
      </c>
      <c r="B162" s="19" t="s">
        <v>313</v>
      </c>
      <c r="C162" s="20">
        <f>SUM('Julio 2019'!C162+'Agosto 2019'!C162+'Septiembre 2019'!C162)</f>
        <v>1687238</v>
      </c>
      <c r="D162" s="20">
        <f>SUM('Julio 2019'!D162+'Agosto 2019'!D162+'Septiembre 2019'!D162)</f>
        <v>637545</v>
      </c>
      <c r="E162" s="20">
        <f>SUM('Julio 2019'!E162+'Agosto 2019'!E162+'Septiembre 2019'!E162)</f>
        <v>33688</v>
      </c>
      <c r="F162" s="20">
        <f>SUM('Julio 2019'!F162+'Agosto 2019'!F162+'Septiembre 2019'!F162)</f>
        <v>51333</v>
      </c>
      <c r="G162" s="20">
        <f>SUM('Julio 2019'!G162+'Agosto 2019'!G162+'Septiembre 2019'!G162)</f>
        <v>7902</v>
      </c>
      <c r="H162" s="20">
        <f>SUM('Julio 2019'!H162+'Agosto 2019'!H162+'Septiembre 2019'!H162)</f>
        <v>2661</v>
      </c>
      <c r="I162" s="20">
        <f>SUM('Julio 2019'!I162+'Agosto 2019'!I162+'Septiembre 2019'!I162)</f>
        <v>83704</v>
      </c>
      <c r="J162" s="20">
        <f>SUM('Julio 2019'!J162+'Agosto 2019'!J162+'Septiembre 2019'!J162)</f>
        <v>50735</v>
      </c>
      <c r="K162" s="20">
        <v>0</v>
      </c>
      <c r="L162" s="60">
        <v>0</v>
      </c>
      <c r="M162" s="20">
        <v>0</v>
      </c>
      <c r="N162" s="20">
        <f t="shared" si="2"/>
        <v>2554806</v>
      </c>
    </row>
    <row r="163" spans="1:14" ht="25.5" x14ac:dyDescent="0.25">
      <c r="A163" s="21" t="s">
        <v>314</v>
      </c>
      <c r="B163" s="19" t="s">
        <v>315</v>
      </c>
      <c r="C163" s="20">
        <f>SUM('Julio 2019'!C163+'Agosto 2019'!C163+'Septiembre 2019'!C163)</f>
        <v>195758</v>
      </c>
      <c r="D163" s="20">
        <f>SUM('Julio 2019'!D163+'Agosto 2019'!D163+'Septiembre 2019'!D163)</f>
        <v>90225</v>
      </c>
      <c r="E163" s="20">
        <f>SUM('Julio 2019'!E163+'Agosto 2019'!E163+'Septiembre 2019'!E163)</f>
        <v>3588</v>
      </c>
      <c r="F163" s="20">
        <f>SUM('Julio 2019'!F163+'Agosto 2019'!F163+'Septiembre 2019'!F163)</f>
        <v>8119</v>
      </c>
      <c r="G163" s="20">
        <f>SUM('Julio 2019'!G163+'Agosto 2019'!G163+'Septiembre 2019'!G163)</f>
        <v>885</v>
      </c>
      <c r="H163" s="20">
        <f>SUM('Julio 2019'!H163+'Agosto 2019'!H163+'Septiembre 2019'!H163)</f>
        <v>546</v>
      </c>
      <c r="I163" s="20">
        <f>SUM('Julio 2019'!I163+'Agosto 2019'!I163+'Septiembre 2019'!I163)</f>
        <v>2375</v>
      </c>
      <c r="J163" s="20">
        <f>SUM('Julio 2019'!J163+'Agosto 2019'!J163+'Septiembre 2019'!J163)</f>
        <v>1136</v>
      </c>
      <c r="K163" s="20">
        <v>0</v>
      </c>
      <c r="L163" s="60">
        <v>0</v>
      </c>
      <c r="M163" s="20">
        <v>0</v>
      </c>
      <c r="N163" s="20">
        <f t="shared" si="2"/>
        <v>302632</v>
      </c>
    </row>
    <row r="164" spans="1:14" ht="25.5" x14ac:dyDescent="0.25">
      <c r="A164" s="21" t="s">
        <v>316</v>
      </c>
      <c r="B164" s="19" t="s">
        <v>317</v>
      </c>
      <c r="C164" s="20">
        <f>SUM('Julio 2019'!C164+'Agosto 2019'!C164+'Septiembre 2019'!C164)</f>
        <v>436490</v>
      </c>
      <c r="D164" s="20">
        <f>SUM('Julio 2019'!D164+'Agosto 2019'!D164+'Septiembre 2019'!D164)</f>
        <v>144720</v>
      </c>
      <c r="E164" s="20">
        <f>SUM('Julio 2019'!E164+'Agosto 2019'!E164+'Septiembre 2019'!E164)</f>
        <v>8314</v>
      </c>
      <c r="F164" s="20">
        <f>SUM('Julio 2019'!F164+'Agosto 2019'!F164+'Septiembre 2019'!F164)</f>
        <v>19098</v>
      </c>
      <c r="G164" s="20">
        <f>SUM('Julio 2019'!G164+'Agosto 2019'!G164+'Septiembre 2019'!G164)</f>
        <v>2006</v>
      </c>
      <c r="H164" s="20">
        <f>SUM('Julio 2019'!H164+'Agosto 2019'!H164+'Septiembre 2019'!H164)</f>
        <v>1035</v>
      </c>
      <c r="I164" s="20">
        <f>SUM('Julio 2019'!I164+'Agosto 2019'!I164+'Septiembre 2019'!I164)</f>
        <v>0</v>
      </c>
      <c r="J164" s="20">
        <f>SUM('Julio 2019'!J164+'Agosto 2019'!J164+'Septiembre 2019'!J164)</f>
        <v>0</v>
      </c>
      <c r="K164" s="20">
        <v>0</v>
      </c>
      <c r="L164" s="60">
        <v>0</v>
      </c>
      <c r="M164" s="20">
        <v>0</v>
      </c>
      <c r="N164" s="20">
        <f t="shared" si="2"/>
        <v>611663</v>
      </c>
    </row>
    <row r="165" spans="1:14" ht="25.5" x14ac:dyDescent="0.25">
      <c r="A165" s="21" t="s">
        <v>318</v>
      </c>
      <c r="B165" s="19" t="s">
        <v>319</v>
      </c>
      <c r="C165" s="20">
        <f>SUM('Julio 2019'!C165+'Agosto 2019'!C165+'Septiembre 2019'!C165)</f>
        <v>727328</v>
      </c>
      <c r="D165" s="20">
        <f>SUM('Julio 2019'!D165+'Agosto 2019'!D165+'Septiembre 2019'!D165)</f>
        <v>207298</v>
      </c>
      <c r="E165" s="20">
        <f>SUM('Julio 2019'!E165+'Agosto 2019'!E165+'Septiembre 2019'!E165)</f>
        <v>14279</v>
      </c>
      <c r="F165" s="20">
        <f>SUM('Julio 2019'!F165+'Agosto 2019'!F165+'Septiembre 2019'!F165)</f>
        <v>27471</v>
      </c>
      <c r="G165" s="20">
        <f>SUM('Julio 2019'!G165+'Agosto 2019'!G165+'Septiembre 2019'!G165)</f>
        <v>3380</v>
      </c>
      <c r="H165" s="20">
        <f>SUM('Julio 2019'!H165+'Agosto 2019'!H165+'Septiembre 2019'!H165)</f>
        <v>1488</v>
      </c>
      <c r="I165" s="20">
        <f>SUM('Julio 2019'!I165+'Agosto 2019'!I165+'Septiembre 2019'!I165)</f>
        <v>35943</v>
      </c>
      <c r="J165" s="20">
        <f>SUM('Julio 2019'!J165+'Agosto 2019'!J165+'Septiembre 2019'!J165)</f>
        <v>17557</v>
      </c>
      <c r="K165" s="20">
        <v>0</v>
      </c>
      <c r="L165" s="60">
        <v>22967</v>
      </c>
      <c r="M165" s="20">
        <v>0</v>
      </c>
      <c r="N165" s="20">
        <f t="shared" si="2"/>
        <v>1057711</v>
      </c>
    </row>
    <row r="166" spans="1:14" ht="25.5" x14ac:dyDescent="0.25">
      <c r="A166" s="21" t="s">
        <v>320</v>
      </c>
      <c r="B166" s="19" t="s">
        <v>321</v>
      </c>
      <c r="C166" s="20">
        <f>SUM('Julio 2019'!C166+'Agosto 2019'!C166+'Septiembre 2019'!C166)</f>
        <v>605788</v>
      </c>
      <c r="D166" s="20">
        <f>SUM('Julio 2019'!D166+'Agosto 2019'!D166+'Septiembre 2019'!D166)</f>
        <v>272218</v>
      </c>
      <c r="E166" s="20">
        <f>SUM('Julio 2019'!E166+'Agosto 2019'!E166+'Septiembre 2019'!E166)</f>
        <v>11575</v>
      </c>
      <c r="F166" s="20">
        <f>SUM('Julio 2019'!F166+'Agosto 2019'!F166+'Septiembre 2019'!F166)</f>
        <v>24879</v>
      </c>
      <c r="G166" s="20">
        <f>SUM('Julio 2019'!G166+'Agosto 2019'!G166+'Septiembre 2019'!G166)</f>
        <v>2791</v>
      </c>
      <c r="H166" s="20">
        <f>SUM('Julio 2019'!H166+'Agosto 2019'!H166+'Septiembre 2019'!H166)</f>
        <v>1374</v>
      </c>
      <c r="I166" s="20">
        <f>SUM('Julio 2019'!I166+'Agosto 2019'!I166+'Septiembre 2019'!I166)</f>
        <v>18000</v>
      </c>
      <c r="J166" s="20">
        <f>SUM('Julio 2019'!J166+'Agosto 2019'!J166+'Septiembre 2019'!J166)</f>
        <v>10082</v>
      </c>
      <c r="K166" s="20">
        <v>0</v>
      </c>
      <c r="L166" s="60">
        <v>18798</v>
      </c>
      <c r="M166" s="20">
        <v>0</v>
      </c>
      <c r="N166" s="20">
        <f t="shared" si="2"/>
        <v>965505</v>
      </c>
    </row>
    <row r="167" spans="1:14" x14ac:dyDescent="0.25">
      <c r="A167" s="21" t="s">
        <v>322</v>
      </c>
      <c r="B167" s="19" t="s">
        <v>323</v>
      </c>
      <c r="C167" s="20">
        <f>SUM('Julio 2019'!C167+'Agosto 2019'!C167+'Septiembre 2019'!C167)</f>
        <v>348092</v>
      </c>
      <c r="D167" s="20">
        <f>SUM('Julio 2019'!D167+'Agosto 2019'!D167+'Septiembre 2019'!D167)</f>
        <v>183837</v>
      </c>
      <c r="E167" s="20">
        <f>SUM('Julio 2019'!E167+'Agosto 2019'!E167+'Septiembre 2019'!E167)</f>
        <v>6612</v>
      </c>
      <c r="F167" s="20">
        <f>SUM('Julio 2019'!F167+'Agosto 2019'!F167+'Septiembre 2019'!F167)</f>
        <v>16501</v>
      </c>
      <c r="G167" s="20">
        <f>SUM('Julio 2019'!G167+'Agosto 2019'!G167+'Septiembre 2019'!G167)</f>
        <v>1595</v>
      </c>
      <c r="H167" s="20">
        <f>SUM('Julio 2019'!H167+'Agosto 2019'!H167+'Septiembre 2019'!H167)</f>
        <v>900</v>
      </c>
      <c r="I167" s="20">
        <f>SUM('Julio 2019'!I167+'Agosto 2019'!I167+'Septiembre 2019'!I167)</f>
        <v>8099</v>
      </c>
      <c r="J167" s="20">
        <f>SUM('Julio 2019'!J167+'Agosto 2019'!J167+'Septiembre 2019'!J167)</f>
        <v>3807</v>
      </c>
      <c r="K167" s="20">
        <v>0</v>
      </c>
      <c r="L167" s="60">
        <v>4261</v>
      </c>
      <c r="M167" s="20">
        <v>0</v>
      </c>
      <c r="N167" s="20">
        <f t="shared" si="2"/>
        <v>573704</v>
      </c>
    </row>
    <row r="168" spans="1:14" ht="25.5" x14ac:dyDescent="0.25">
      <c r="A168" s="21" t="s">
        <v>324</v>
      </c>
      <c r="B168" s="19" t="s">
        <v>325</v>
      </c>
      <c r="C168" s="20">
        <f>SUM('Julio 2019'!C168+'Agosto 2019'!C168+'Septiembre 2019'!C168)</f>
        <v>681466</v>
      </c>
      <c r="D168" s="20">
        <f>SUM('Julio 2019'!D168+'Agosto 2019'!D168+'Septiembre 2019'!D168)</f>
        <v>249545</v>
      </c>
      <c r="E168" s="20">
        <f>SUM('Julio 2019'!E168+'Agosto 2019'!E168+'Septiembre 2019'!E168)</f>
        <v>13709</v>
      </c>
      <c r="F168" s="20">
        <f>SUM('Julio 2019'!F168+'Agosto 2019'!F168+'Septiembre 2019'!F168)</f>
        <v>26958</v>
      </c>
      <c r="G168" s="20">
        <f>SUM('Julio 2019'!G168+'Agosto 2019'!G168+'Septiembre 2019'!G168)</f>
        <v>3189</v>
      </c>
      <c r="H168" s="20">
        <f>SUM('Julio 2019'!H168+'Agosto 2019'!H168+'Septiembre 2019'!H168)</f>
        <v>1554</v>
      </c>
      <c r="I168" s="20">
        <f>SUM('Julio 2019'!I168+'Agosto 2019'!I168+'Septiembre 2019'!I168)</f>
        <v>23265</v>
      </c>
      <c r="J168" s="20">
        <f>SUM('Julio 2019'!J168+'Agosto 2019'!J168+'Septiembre 2019'!J168)</f>
        <v>13689</v>
      </c>
      <c r="K168" s="20">
        <v>0</v>
      </c>
      <c r="L168" s="60">
        <v>54468</v>
      </c>
      <c r="M168" s="20">
        <v>0</v>
      </c>
      <c r="N168" s="20">
        <f t="shared" si="2"/>
        <v>1067843</v>
      </c>
    </row>
    <row r="169" spans="1:14" x14ac:dyDescent="0.25">
      <c r="A169" s="21" t="s">
        <v>326</v>
      </c>
      <c r="B169" s="19" t="s">
        <v>327</v>
      </c>
      <c r="C169" s="20">
        <f>SUM('Julio 2019'!C169+'Agosto 2019'!C169+'Septiembre 2019'!C169)</f>
        <v>3631266</v>
      </c>
      <c r="D169" s="20">
        <f>SUM('Julio 2019'!D169+'Agosto 2019'!D169+'Septiembre 2019'!D169)</f>
        <v>885265</v>
      </c>
      <c r="E169" s="20">
        <f>SUM('Julio 2019'!E169+'Agosto 2019'!E169+'Septiembre 2019'!E169)</f>
        <v>71266</v>
      </c>
      <c r="F169" s="20">
        <f>SUM('Julio 2019'!F169+'Agosto 2019'!F169+'Septiembre 2019'!F169)</f>
        <v>97950</v>
      </c>
      <c r="G169" s="20">
        <f>SUM('Julio 2019'!G169+'Agosto 2019'!G169+'Septiembre 2019'!G169)</f>
        <v>16996</v>
      </c>
      <c r="H169" s="20">
        <f>SUM('Julio 2019'!H169+'Agosto 2019'!H169+'Septiembre 2019'!H169)</f>
        <v>5730</v>
      </c>
      <c r="I169" s="20">
        <f>SUM('Julio 2019'!I169+'Agosto 2019'!I169+'Septiembre 2019'!I169)</f>
        <v>93091</v>
      </c>
      <c r="J169" s="20">
        <f>SUM('Julio 2019'!J169+'Agosto 2019'!J169+'Septiembre 2019'!J169)</f>
        <v>89474</v>
      </c>
      <c r="K169" s="20">
        <v>0</v>
      </c>
      <c r="L169" s="60">
        <v>0</v>
      </c>
      <c r="M169" s="20">
        <v>0</v>
      </c>
      <c r="N169" s="20">
        <f t="shared" si="2"/>
        <v>4891038</v>
      </c>
    </row>
    <row r="170" spans="1:14" ht="25.5" x14ac:dyDescent="0.25">
      <c r="A170" s="21" t="s">
        <v>328</v>
      </c>
      <c r="B170" s="19" t="s">
        <v>329</v>
      </c>
      <c r="C170" s="20">
        <f>SUM('Julio 2019'!C170+'Agosto 2019'!C170+'Septiembre 2019'!C170)</f>
        <v>613732</v>
      </c>
      <c r="D170" s="20">
        <f>SUM('Julio 2019'!D170+'Agosto 2019'!D170+'Septiembre 2019'!D170)</f>
        <v>244419</v>
      </c>
      <c r="E170" s="20">
        <f>SUM('Julio 2019'!E170+'Agosto 2019'!E170+'Septiembre 2019'!E170)</f>
        <v>13088</v>
      </c>
      <c r="F170" s="20">
        <f>SUM('Julio 2019'!F170+'Agosto 2019'!F170+'Septiembre 2019'!F170)</f>
        <v>23817</v>
      </c>
      <c r="G170" s="20">
        <f>SUM('Julio 2019'!G170+'Agosto 2019'!G170+'Septiembre 2019'!G170)</f>
        <v>2926</v>
      </c>
      <c r="H170" s="20">
        <f>SUM('Julio 2019'!H170+'Agosto 2019'!H170+'Septiembre 2019'!H170)</f>
        <v>1503</v>
      </c>
      <c r="I170" s="20">
        <f>SUM('Julio 2019'!I170+'Agosto 2019'!I170+'Septiembre 2019'!I170)</f>
        <v>17685</v>
      </c>
      <c r="J170" s="20">
        <f>SUM('Julio 2019'!J170+'Agosto 2019'!J170+'Septiembre 2019'!J170)</f>
        <v>11738</v>
      </c>
      <c r="K170" s="20">
        <v>0</v>
      </c>
      <c r="L170" s="60">
        <v>0</v>
      </c>
      <c r="M170" s="20">
        <v>0</v>
      </c>
      <c r="N170" s="20">
        <f t="shared" si="2"/>
        <v>928908</v>
      </c>
    </row>
    <row r="171" spans="1:14" ht="25.5" x14ac:dyDescent="0.25">
      <c r="A171" s="21" t="s">
        <v>330</v>
      </c>
      <c r="B171" s="19" t="s">
        <v>331</v>
      </c>
      <c r="C171" s="20">
        <f>SUM('Julio 2019'!C171+'Agosto 2019'!C171+'Septiembre 2019'!C171)</f>
        <v>852030</v>
      </c>
      <c r="D171" s="20">
        <f>SUM('Julio 2019'!D171+'Agosto 2019'!D171+'Septiembre 2019'!D171)</f>
        <v>220158</v>
      </c>
      <c r="E171" s="20">
        <f>SUM('Julio 2019'!E171+'Agosto 2019'!E171+'Septiembre 2019'!E171)</f>
        <v>16128</v>
      </c>
      <c r="F171" s="20">
        <f>SUM('Julio 2019'!F171+'Agosto 2019'!F171+'Septiembre 2019'!F171)</f>
        <v>32370</v>
      </c>
      <c r="G171" s="20">
        <f>SUM('Julio 2019'!G171+'Agosto 2019'!G171+'Septiembre 2019'!G171)</f>
        <v>3919</v>
      </c>
      <c r="H171" s="20">
        <f>SUM('Julio 2019'!H171+'Agosto 2019'!H171+'Septiembre 2019'!H171)</f>
        <v>1719</v>
      </c>
      <c r="I171" s="20">
        <f>SUM('Julio 2019'!I171+'Agosto 2019'!I171+'Septiembre 2019'!I171)</f>
        <v>40178</v>
      </c>
      <c r="J171" s="20">
        <f>SUM('Julio 2019'!J171+'Agosto 2019'!J171+'Septiembre 2019'!J171)</f>
        <v>18613</v>
      </c>
      <c r="K171" s="20">
        <v>0</v>
      </c>
      <c r="L171" s="60">
        <v>38800</v>
      </c>
      <c r="M171" s="20">
        <v>0</v>
      </c>
      <c r="N171" s="20">
        <f t="shared" si="2"/>
        <v>1223915</v>
      </c>
    </row>
    <row r="172" spans="1:14" ht="25.5" x14ac:dyDescent="0.25">
      <c r="A172" s="21" t="s">
        <v>332</v>
      </c>
      <c r="B172" s="19" t="s">
        <v>333</v>
      </c>
      <c r="C172" s="20">
        <f>SUM('Julio 2019'!C172+'Agosto 2019'!C172+'Septiembre 2019'!C172)</f>
        <v>434854</v>
      </c>
      <c r="D172" s="20">
        <f>SUM('Julio 2019'!D172+'Agosto 2019'!D172+'Septiembre 2019'!D172)</f>
        <v>177233</v>
      </c>
      <c r="E172" s="20">
        <f>SUM('Julio 2019'!E172+'Agosto 2019'!E172+'Septiembre 2019'!E172)</f>
        <v>7691</v>
      </c>
      <c r="F172" s="20">
        <f>SUM('Julio 2019'!F172+'Agosto 2019'!F172+'Septiembre 2019'!F172)</f>
        <v>17964</v>
      </c>
      <c r="G172" s="20">
        <f>SUM('Julio 2019'!G172+'Agosto 2019'!G172+'Septiembre 2019'!G172)</f>
        <v>1960</v>
      </c>
      <c r="H172" s="20">
        <f>SUM('Julio 2019'!H172+'Agosto 2019'!H172+'Septiembre 2019'!H172)</f>
        <v>945</v>
      </c>
      <c r="I172" s="20">
        <f>SUM('Julio 2019'!I172+'Agosto 2019'!I172+'Septiembre 2019'!I172)</f>
        <v>10044</v>
      </c>
      <c r="J172" s="20">
        <f>SUM('Julio 2019'!J172+'Agosto 2019'!J172+'Septiembre 2019'!J172)</f>
        <v>5919</v>
      </c>
      <c r="K172" s="20">
        <v>0</v>
      </c>
      <c r="L172" s="60">
        <v>0</v>
      </c>
      <c r="M172" s="20">
        <v>0</v>
      </c>
      <c r="N172" s="20">
        <f t="shared" si="2"/>
        <v>656610</v>
      </c>
    </row>
    <row r="173" spans="1:14" ht="25.5" x14ac:dyDescent="0.25">
      <c r="A173" s="21" t="s">
        <v>334</v>
      </c>
      <c r="B173" s="19" t="s">
        <v>335</v>
      </c>
      <c r="C173" s="20">
        <f>SUM('Julio 2019'!C173+'Agosto 2019'!C173+'Septiembre 2019'!C173)</f>
        <v>520124</v>
      </c>
      <c r="D173" s="20">
        <f>SUM('Julio 2019'!D173+'Agosto 2019'!D173+'Septiembre 2019'!D173)</f>
        <v>180349</v>
      </c>
      <c r="E173" s="20">
        <f>SUM('Julio 2019'!E173+'Agosto 2019'!E173+'Septiembre 2019'!E173)</f>
        <v>9907</v>
      </c>
      <c r="F173" s="20">
        <f>SUM('Julio 2019'!F173+'Agosto 2019'!F173+'Septiembre 2019'!F173)</f>
        <v>22674</v>
      </c>
      <c r="G173" s="20">
        <f>SUM('Julio 2019'!G173+'Agosto 2019'!G173+'Septiembre 2019'!G173)</f>
        <v>2389</v>
      </c>
      <c r="H173" s="20">
        <f>SUM('Julio 2019'!H173+'Agosto 2019'!H173+'Septiembre 2019'!H173)</f>
        <v>1221</v>
      </c>
      <c r="I173" s="20">
        <f>SUM('Julio 2019'!I173+'Agosto 2019'!I173+'Septiembre 2019'!I173)</f>
        <v>19202</v>
      </c>
      <c r="J173" s="20">
        <f>SUM('Julio 2019'!J173+'Agosto 2019'!J173+'Septiembre 2019'!J173)</f>
        <v>8907</v>
      </c>
      <c r="K173" s="20">
        <v>0</v>
      </c>
      <c r="L173" s="60">
        <v>0</v>
      </c>
      <c r="M173" s="20">
        <v>0</v>
      </c>
      <c r="N173" s="20">
        <f t="shared" si="2"/>
        <v>764773</v>
      </c>
    </row>
    <row r="174" spans="1:14" ht="25.5" x14ac:dyDescent="0.25">
      <c r="A174" s="21" t="s">
        <v>336</v>
      </c>
      <c r="B174" s="19" t="s">
        <v>337</v>
      </c>
      <c r="C174" s="20">
        <f>SUM('Julio 2019'!C174+'Agosto 2019'!C174+'Septiembre 2019'!C174)</f>
        <v>403796</v>
      </c>
      <c r="D174" s="20">
        <f>SUM('Julio 2019'!D174+'Agosto 2019'!D174+'Septiembre 2019'!D174)</f>
        <v>128118</v>
      </c>
      <c r="E174" s="20">
        <f>SUM('Julio 2019'!E174+'Agosto 2019'!E174+'Septiembre 2019'!E174)</f>
        <v>7530</v>
      </c>
      <c r="F174" s="20">
        <f>SUM('Julio 2019'!F174+'Agosto 2019'!F174+'Septiembre 2019'!F174)</f>
        <v>17307</v>
      </c>
      <c r="G174" s="20">
        <f>SUM('Julio 2019'!G174+'Agosto 2019'!G174+'Septiembre 2019'!G174)</f>
        <v>1844</v>
      </c>
      <c r="H174" s="20">
        <f>SUM('Julio 2019'!H174+'Agosto 2019'!H174+'Septiembre 2019'!H174)</f>
        <v>912</v>
      </c>
      <c r="I174" s="20">
        <f>SUM('Julio 2019'!I174+'Agosto 2019'!I174+'Septiembre 2019'!I174)</f>
        <v>15711</v>
      </c>
      <c r="J174" s="20">
        <f>SUM('Julio 2019'!J174+'Agosto 2019'!J174+'Septiembre 2019'!J174)</f>
        <v>6875</v>
      </c>
      <c r="K174" s="20">
        <v>0</v>
      </c>
      <c r="L174" s="60">
        <v>0</v>
      </c>
      <c r="M174" s="20">
        <v>0</v>
      </c>
      <c r="N174" s="20">
        <f t="shared" si="2"/>
        <v>582093</v>
      </c>
    </row>
    <row r="175" spans="1:14" ht="25.5" x14ac:dyDescent="0.25">
      <c r="A175" s="21" t="s">
        <v>338</v>
      </c>
      <c r="B175" s="19" t="s">
        <v>339</v>
      </c>
      <c r="C175" s="20">
        <f>SUM('Julio 2019'!C175+'Agosto 2019'!C175+'Septiembre 2019'!C175)</f>
        <v>370676</v>
      </c>
      <c r="D175" s="20">
        <f>SUM('Julio 2019'!D175+'Agosto 2019'!D175+'Septiembre 2019'!D175)</f>
        <v>272073</v>
      </c>
      <c r="E175" s="20">
        <f>SUM('Julio 2019'!E175+'Agosto 2019'!E175+'Septiembre 2019'!E175)</f>
        <v>6981</v>
      </c>
      <c r="F175" s="20">
        <f>SUM('Julio 2019'!F175+'Agosto 2019'!F175+'Septiembre 2019'!F175)</f>
        <v>16710</v>
      </c>
      <c r="G175" s="20">
        <f>SUM('Julio 2019'!G175+'Agosto 2019'!G175+'Septiembre 2019'!G175)</f>
        <v>1695</v>
      </c>
      <c r="H175" s="20">
        <f>SUM('Julio 2019'!H175+'Agosto 2019'!H175+'Septiembre 2019'!H175)</f>
        <v>900</v>
      </c>
      <c r="I175" s="20">
        <f>SUM('Julio 2019'!I175+'Agosto 2019'!I175+'Septiembre 2019'!I175)</f>
        <v>12764</v>
      </c>
      <c r="J175" s="20">
        <f>SUM('Julio 2019'!J175+'Agosto 2019'!J175+'Septiembre 2019'!J175)</f>
        <v>5600</v>
      </c>
      <c r="K175" s="20">
        <v>0</v>
      </c>
      <c r="L175" s="60">
        <v>0</v>
      </c>
      <c r="M175" s="20">
        <v>0</v>
      </c>
      <c r="N175" s="20">
        <f t="shared" si="2"/>
        <v>687399</v>
      </c>
    </row>
    <row r="176" spans="1:14" x14ac:dyDescent="0.25">
      <c r="A176" s="21" t="s">
        <v>340</v>
      </c>
      <c r="B176" s="19" t="s">
        <v>341</v>
      </c>
      <c r="C176" s="20">
        <f>SUM('Julio 2019'!C176+'Agosto 2019'!C176+'Septiembre 2019'!C176)</f>
        <v>537528</v>
      </c>
      <c r="D176" s="20">
        <f>SUM('Julio 2019'!D176+'Agosto 2019'!D176+'Septiembre 2019'!D176)</f>
        <v>149508</v>
      </c>
      <c r="E176" s="20">
        <f>SUM('Julio 2019'!E176+'Agosto 2019'!E176+'Septiembre 2019'!E176)</f>
        <v>10141</v>
      </c>
      <c r="F176" s="20">
        <f>SUM('Julio 2019'!F176+'Agosto 2019'!F176+'Septiembre 2019'!F176)</f>
        <v>22647</v>
      </c>
      <c r="G176" s="20">
        <f>SUM('Julio 2019'!G176+'Agosto 2019'!G176+'Septiembre 2019'!G176)</f>
        <v>2467</v>
      </c>
      <c r="H176" s="20">
        <f>SUM('Julio 2019'!H176+'Agosto 2019'!H176+'Septiembre 2019'!H176)</f>
        <v>1230</v>
      </c>
      <c r="I176" s="20">
        <f>SUM('Julio 2019'!I176+'Agosto 2019'!I176+'Septiembre 2019'!I176)</f>
        <v>21377</v>
      </c>
      <c r="J176" s="20">
        <f>SUM('Julio 2019'!J176+'Agosto 2019'!J176+'Septiembre 2019'!J176)</f>
        <v>9824</v>
      </c>
      <c r="K176" s="20">
        <v>0</v>
      </c>
      <c r="L176" s="60">
        <v>0</v>
      </c>
      <c r="M176" s="20">
        <v>0</v>
      </c>
      <c r="N176" s="20">
        <f t="shared" si="2"/>
        <v>754722</v>
      </c>
    </row>
    <row r="177" spans="1:14" x14ac:dyDescent="0.25">
      <c r="A177" s="21" t="s">
        <v>342</v>
      </c>
      <c r="B177" s="19" t="s">
        <v>343</v>
      </c>
      <c r="C177" s="20">
        <f>SUM('Julio 2019'!C177+'Agosto 2019'!C177+'Septiembre 2019'!C177)</f>
        <v>391716</v>
      </c>
      <c r="D177" s="20">
        <f>SUM('Julio 2019'!D177+'Agosto 2019'!D177+'Septiembre 2019'!D177)</f>
        <v>231566</v>
      </c>
      <c r="E177" s="20">
        <f>SUM('Julio 2019'!E177+'Agosto 2019'!E177+'Septiembre 2019'!E177)</f>
        <v>7286</v>
      </c>
      <c r="F177" s="20">
        <f>SUM('Julio 2019'!F177+'Agosto 2019'!F177+'Septiembre 2019'!F177)</f>
        <v>17502</v>
      </c>
      <c r="G177" s="20">
        <f>SUM('Julio 2019'!G177+'Agosto 2019'!G177+'Septiembre 2019'!G177)</f>
        <v>1785</v>
      </c>
      <c r="H177" s="20">
        <f>SUM('Julio 2019'!H177+'Agosto 2019'!H177+'Septiembre 2019'!H177)</f>
        <v>921</v>
      </c>
      <c r="I177" s="20">
        <f>SUM('Julio 2019'!I177+'Agosto 2019'!I177+'Septiembre 2019'!I177)</f>
        <v>11504</v>
      </c>
      <c r="J177" s="20">
        <f>SUM('Julio 2019'!J177+'Agosto 2019'!J177+'Septiembre 2019'!J177)</f>
        <v>5560</v>
      </c>
      <c r="K177" s="20">
        <v>0</v>
      </c>
      <c r="L177" s="60">
        <v>0</v>
      </c>
      <c r="M177" s="20">
        <v>0</v>
      </c>
      <c r="N177" s="20">
        <f t="shared" si="2"/>
        <v>667840</v>
      </c>
    </row>
    <row r="178" spans="1:14" x14ac:dyDescent="0.25">
      <c r="A178" s="21" t="s">
        <v>344</v>
      </c>
      <c r="B178" s="19" t="s">
        <v>345</v>
      </c>
      <c r="C178" s="20">
        <f>SUM('Julio 2019'!C178+'Agosto 2019'!C178+'Septiembre 2019'!C178)</f>
        <v>1730116</v>
      </c>
      <c r="D178" s="20">
        <f>SUM('Julio 2019'!D178+'Agosto 2019'!D178+'Septiembre 2019'!D178)</f>
        <v>560541</v>
      </c>
      <c r="E178" s="20">
        <f>SUM('Julio 2019'!E178+'Agosto 2019'!E178+'Septiembre 2019'!E178)</f>
        <v>34843</v>
      </c>
      <c r="F178" s="20">
        <f>SUM('Julio 2019'!F178+'Agosto 2019'!F178+'Septiembre 2019'!F178)</f>
        <v>62304</v>
      </c>
      <c r="G178" s="20">
        <f>SUM('Julio 2019'!G178+'Agosto 2019'!G178+'Septiembre 2019'!G178)</f>
        <v>8101</v>
      </c>
      <c r="H178" s="20">
        <f>SUM('Julio 2019'!H178+'Agosto 2019'!H178+'Septiembre 2019'!H178)</f>
        <v>3366</v>
      </c>
      <c r="I178" s="20">
        <f>SUM('Julio 2019'!I178+'Agosto 2019'!I178+'Septiembre 2019'!I178)</f>
        <v>85735</v>
      </c>
      <c r="J178" s="20">
        <f>SUM('Julio 2019'!J178+'Agosto 2019'!J178+'Septiembre 2019'!J178)</f>
        <v>45294</v>
      </c>
      <c r="K178" s="20">
        <v>0</v>
      </c>
      <c r="L178" s="60">
        <v>41295</v>
      </c>
      <c r="M178" s="20">
        <v>0</v>
      </c>
      <c r="N178" s="20">
        <f t="shared" si="2"/>
        <v>2571595</v>
      </c>
    </row>
    <row r="179" spans="1:14" ht="25.5" x14ac:dyDescent="0.25">
      <c r="A179" s="21" t="s">
        <v>346</v>
      </c>
      <c r="B179" s="19" t="s">
        <v>347</v>
      </c>
      <c r="C179" s="20">
        <f>SUM('Julio 2019'!C179+'Agosto 2019'!C179+'Septiembre 2019'!C179)</f>
        <v>432762</v>
      </c>
      <c r="D179" s="20">
        <f>SUM('Julio 2019'!D179+'Agosto 2019'!D179+'Septiembre 2019'!D179)</f>
        <v>194249</v>
      </c>
      <c r="E179" s="20">
        <f>SUM('Julio 2019'!E179+'Agosto 2019'!E179+'Septiembre 2019'!E179)</f>
        <v>8260</v>
      </c>
      <c r="F179" s="20">
        <f>SUM('Julio 2019'!F179+'Agosto 2019'!F179+'Septiembre 2019'!F179)</f>
        <v>18342</v>
      </c>
      <c r="G179" s="20">
        <f>SUM('Julio 2019'!G179+'Agosto 2019'!G179+'Septiembre 2019'!G179)</f>
        <v>1991</v>
      </c>
      <c r="H179" s="20">
        <f>SUM('Julio 2019'!H179+'Agosto 2019'!H179+'Septiembre 2019'!H179)</f>
        <v>984</v>
      </c>
      <c r="I179" s="20">
        <f>SUM('Julio 2019'!I179+'Agosto 2019'!I179+'Septiembre 2019'!I179)</f>
        <v>16312</v>
      </c>
      <c r="J179" s="20">
        <f>SUM('Julio 2019'!J179+'Agosto 2019'!J179+'Septiembre 2019'!J179)</f>
        <v>7553</v>
      </c>
      <c r="K179" s="20">
        <v>0</v>
      </c>
      <c r="L179" s="60">
        <v>16644</v>
      </c>
      <c r="M179" s="20">
        <v>0</v>
      </c>
      <c r="N179" s="20">
        <f t="shared" si="2"/>
        <v>697097</v>
      </c>
    </row>
    <row r="180" spans="1:14" ht="25.5" x14ac:dyDescent="0.25">
      <c r="A180" s="21" t="s">
        <v>348</v>
      </c>
      <c r="B180" s="19" t="s">
        <v>349</v>
      </c>
      <c r="C180" s="20">
        <f>SUM('Julio 2019'!C180+'Agosto 2019'!C180+'Septiembre 2019'!C180)</f>
        <v>286748</v>
      </c>
      <c r="D180" s="20">
        <f>SUM('Julio 2019'!D180+'Agosto 2019'!D180+'Septiembre 2019'!D180)</f>
        <v>128822</v>
      </c>
      <c r="E180" s="20">
        <f>SUM('Julio 2019'!E180+'Agosto 2019'!E180+'Septiembre 2019'!E180)</f>
        <v>5476</v>
      </c>
      <c r="F180" s="20">
        <f>SUM('Julio 2019'!F180+'Agosto 2019'!F180+'Septiembre 2019'!F180)</f>
        <v>13518</v>
      </c>
      <c r="G180" s="20">
        <f>SUM('Julio 2019'!G180+'Agosto 2019'!G180+'Septiembre 2019'!G180)</f>
        <v>1315</v>
      </c>
      <c r="H180" s="20">
        <f>SUM('Julio 2019'!H180+'Agosto 2019'!H180+'Septiembre 2019'!H180)</f>
        <v>729</v>
      </c>
      <c r="I180" s="20">
        <f>SUM('Julio 2019'!I180+'Agosto 2019'!I180+'Septiembre 2019'!I180)</f>
        <v>7984</v>
      </c>
      <c r="J180" s="20">
        <f>SUM('Julio 2019'!J180+'Agosto 2019'!J180+'Septiembre 2019'!J180)</f>
        <v>3766</v>
      </c>
      <c r="K180" s="20">
        <v>0</v>
      </c>
      <c r="L180" s="60">
        <v>0</v>
      </c>
      <c r="M180" s="20">
        <v>0</v>
      </c>
      <c r="N180" s="20">
        <f t="shared" si="2"/>
        <v>448358</v>
      </c>
    </row>
    <row r="181" spans="1:14" ht="25.5" x14ac:dyDescent="0.25">
      <c r="A181" s="21" t="s">
        <v>350</v>
      </c>
      <c r="B181" s="19" t="s">
        <v>351</v>
      </c>
      <c r="C181" s="20">
        <f>SUM('Julio 2019'!C181+'Agosto 2019'!C181+'Septiembre 2019'!C181)</f>
        <v>737782</v>
      </c>
      <c r="D181" s="20">
        <f>SUM('Julio 2019'!D181+'Agosto 2019'!D181+'Septiembre 2019'!D181)</f>
        <v>318372</v>
      </c>
      <c r="E181" s="20">
        <f>SUM('Julio 2019'!E181+'Agosto 2019'!E181+'Septiembre 2019'!E181)</f>
        <v>14174</v>
      </c>
      <c r="F181" s="20">
        <f>SUM('Julio 2019'!F181+'Agosto 2019'!F181+'Septiembre 2019'!F181)</f>
        <v>31296</v>
      </c>
      <c r="G181" s="20">
        <f>SUM('Julio 2019'!G181+'Agosto 2019'!G181+'Septiembre 2019'!G181)</f>
        <v>3399</v>
      </c>
      <c r="H181" s="20">
        <f>SUM('Julio 2019'!H181+'Agosto 2019'!H181+'Septiembre 2019'!H181)</f>
        <v>1683</v>
      </c>
      <c r="I181" s="20">
        <f>SUM('Julio 2019'!I181+'Agosto 2019'!I181+'Septiembre 2019'!I181)</f>
        <v>35141</v>
      </c>
      <c r="J181" s="20">
        <f>SUM('Julio 2019'!J181+'Agosto 2019'!J181+'Septiembre 2019'!J181)</f>
        <v>13770</v>
      </c>
      <c r="K181" s="20">
        <v>0</v>
      </c>
      <c r="L181" s="60">
        <v>0</v>
      </c>
      <c r="M181" s="20">
        <v>0</v>
      </c>
      <c r="N181" s="20">
        <f t="shared" si="2"/>
        <v>1155617</v>
      </c>
    </row>
    <row r="182" spans="1:14" x14ac:dyDescent="0.25">
      <c r="A182" s="21" t="s">
        <v>352</v>
      </c>
      <c r="B182" s="19" t="s">
        <v>353</v>
      </c>
      <c r="C182" s="20">
        <f>SUM('Julio 2019'!C182+'Agosto 2019'!C182+'Septiembre 2019'!C182)</f>
        <v>864236</v>
      </c>
      <c r="D182" s="20">
        <f>SUM('Julio 2019'!D182+'Agosto 2019'!D182+'Septiembre 2019'!D182)</f>
        <v>323856</v>
      </c>
      <c r="E182" s="20">
        <f>SUM('Julio 2019'!E182+'Agosto 2019'!E182+'Septiembre 2019'!E182)</f>
        <v>14101</v>
      </c>
      <c r="F182" s="20">
        <f>SUM('Julio 2019'!F182+'Agosto 2019'!F182+'Septiembre 2019'!F182)</f>
        <v>35427</v>
      </c>
      <c r="G182" s="20">
        <f>SUM('Julio 2019'!G182+'Agosto 2019'!G182+'Septiembre 2019'!G182)</f>
        <v>3817</v>
      </c>
      <c r="H182" s="20">
        <f>SUM('Julio 2019'!H182+'Agosto 2019'!H182+'Septiembre 2019'!H182)</f>
        <v>1734</v>
      </c>
      <c r="I182" s="20">
        <f>SUM('Julio 2019'!I182+'Agosto 2019'!I182+'Septiembre 2019'!I182)</f>
        <v>28273</v>
      </c>
      <c r="J182" s="20">
        <f>SUM('Julio 2019'!J182+'Agosto 2019'!J182+'Septiembre 2019'!J182)</f>
        <v>11797</v>
      </c>
      <c r="K182" s="20">
        <v>0</v>
      </c>
      <c r="L182" s="60">
        <v>18548</v>
      </c>
      <c r="M182" s="20">
        <v>0</v>
      </c>
      <c r="N182" s="20">
        <f t="shared" si="2"/>
        <v>1301789</v>
      </c>
    </row>
    <row r="183" spans="1:14" x14ac:dyDescent="0.25">
      <c r="A183" s="21" t="s">
        <v>354</v>
      </c>
      <c r="B183" s="19" t="s">
        <v>355</v>
      </c>
      <c r="C183" s="20">
        <f>SUM('Julio 2019'!C183+'Agosto 2019'!C183+'Septiembre 2019'!C183)</f>
        <v>2590472</v>
      </c>
      <c r="D183" s="20">
        <f>SUM('Julio 2019'!D183+'Agosto 2019'!D183+'Septiembre 2019'!D183)</f>
        <v>712770</v>
      </c>
      <c r="E183" s="20">
        <f>SUM('Julio 2019'!E183+'Agosto 2019'!E183+'Septiembre 2019'!E183)</f>
        <v>50330</v>
      </c>
      <c r="F183" s="20">
        <f>SUM('Julio 2019'!F183+'Agosto 2019'!F183+'Septiembre 2019'!F183)</f>
        <v>96105</v>
      </c>
      <c r="G183" s="20">
        <f>SUM('Julio 2019'!G183+'Agosto 2019'!G183+'Septiembre 2019'!G183)</f>
        <v>12009</v>
      </c>
      <c r="H183" s="20">
        <f>SUM('Julio 2019'!H183+'Agosto 2019'!H183+'Septiembre 2019'!H183)</f>
        <v>5238</v>
      </c>
      <c r="I183" s="20">
        <f>SUM('Julio 2019'!I183+'Agosto 2019'!I183+'Septiembre 2019'!I183)</f>
        <v>180543</v>
      </c>
      <c r="J183" s="20">
        <f>SUM('Julio 2019'!J183+'Agosto 2019'!J183+'Septiembre 2019'!J183)</f>
        <v>65044</v>
      </c>
      <c r="K183" s="20">
        <v>0</v>
      </c>
      <c r="L183" s="60">
        <v>0</v>
      </c>
      <c r="M183" s="20">
        <v>0</v>
      </c>
      <c r="N183" s="20">
        <f t="shared" si="2"/>
        <v>3712511</v>
      </c>
    </row>
    <row r="184" spans="1:14" x14ac:dyDescent="0.25">
      <c r="A184" s="21" t="s">
        <v>356</v>
      </c>
      <c r="B184" s="19" t="s">
        <v>357</v>
      </c>
      <c r="C184" s="20">
        <f>SUM('Julio 2019'!C184+'Agosto 2019'!C184+'Septiembre 2019'!C184)</f>
        <v>145522</v>
      </c>
      <c r="D184" s="20">
        <f>SUM('Julio 2019'!D184+'Agosto 2019'!D184+'Septiembre 2019'!D184)</f>
        <v>60222</v>
      </c>
      <c r="E184" s="20">
        <f>SUM('Julio 2019'!E184+'Agosto 2019'!E184+'Septiembre 2019'!E184)</f>
        <v>2840</v>
      </c>
      <c r="F184" s="20">
        <f>SUM('Julio 2019'!F184+'Agosto 2019'!F184+'Septiembre 2019'!F184)</f>
        <v>6777</v>
      </c>
      <c r="G184" s="20">
        <f>SUM('Julio 2019'!G184+'Agosto 2019'!G184+'Septiembre 2019'!G184)</f>
        <v>671</v>
      </c>
      <c r="H184" s="20">
        <f>SUM('Julio 2019'!H184+'Agosto 2019'!H184+'Septiembre 2019'!H184)</f>
        <v>366</v>
      </c>
      <c r="I184" s="20">
        <f>SUM('Julio 2019'!I184+'Agosto 2019'!I184+'Septiembre 2019'!I184)</f>
        <v>1317</v>
      </c>
      <c r="J184" s="20">
        <f>SUM('Julio 2019'!J184+'Agosto 2019'!J184+'Septiembre 2019'!J184)</f>
        <v>1695</v>
      </c>
      <c r="K184" s="20">
        <v>0</v>
      </c>
      <c r="L184" s="60">
        <v>0</v>
      </c>
      <c r="M184" s="20">
        <v>0</v>
      </c>
      <c r="N184" s="20">
        <f t="shared" si="2"/>
        <v>219410</v>
      </c>
    </row>
    <row r="185" spans="1:14" x14ac:dyDescent="0.25">
      <c r="A185" s="21" t="s">
        <v>358</v>
      </c>
      <c r="B185" s="19" t="s">
        <v>359</v>
      </c>
      <c r="C185" s="20">
        <f>SUM('Julio 2019'!C185+'Agosto 2019'!C185+'Septiembre 2019'!C185)</f>
        <v>413910</v>
      </c>
      <c r="D185" s="20">
        <f>SUM('Julio 2019'!D185+'Agosto 2019'!D185+'Septiembre 2019'!D185)</f>
        <v>161012</v>
      </c>
      <c r="E185" s="20">
        <f>SUM('Julio 2019'!E185+'Agosto 2019'!E185+'Septiembre 2019'!E185)</f>
        <v>8215</v>
      </c>
      <c r="F185" s="20">
        <f>SUM('Julio 2019'!F185+'Agosto 2019'!F185+'Septiembre 2019'!F185)</f>
        <v>15426</v>
      </c>
      <c r="G185" s="20">
        <f>SUM('Julio 2019'!G185+'Agosto 2019'!G185+'Septiembre 2019'!G185)</f>
        <v>1928</v>
      </c>
      <c r="H185" s="20">
        <f>SUM('Julio 2019'!H185+'Agosto 2019'!H185+'Septiembre 2019'!H185)</f>
        <v>822</v>
      </c>
      <c r="I185" s="20">
        <f>SUM('Julio 2019'!I185+'Agosto 2019'!I185+'Septiembre 2019'!I185)</f>
        <v>10932</v>
      </c>
      <c r="J185" s="20">
        <f>SUM('Julio 2019'!J185+'Agosto 2019'!J185+'Septiembre 2019'!J185)</f>
        <v>7592</v>
      </c>
      <c r="K185" s="20">
        <v>0</v>
      </c>
      <c r="L185" s="60">
        <v>0</v>
      </c>
      <c r="M185" s="20">
        <v>0</v>
      </c>
      <c r="N185" s="20">
        <f t="shared" si="2"/>
        <v>619837</v>
      </c>
    </row>
    <row r="186" spans="1:14" x14ac:dyDescent="0.25">
      <c r="A186" s="21" t="s">
        <v>360</v>
      </c>
      <c r="B186" s="19" t="s">
        <v>361</v>
      </c>
      <c r="C186" s="20">
        <f>SUM('Julio 2019'!C186+'Agosto 2019'!C186+'Septiembre 2019'!C186)</f>
        <v>594554</v>
      </c>
      <c r="D186" s="20">
        <f>SUM('Julio 2019'!D186+'Agosto 2019'!D186+'Septiembre 2019'!D186)</f>
        <v>251886</v>
      </c>
      <c r="E186" s="20">
        <f>SUM('Julio 2019'!E186+'Agosto 2019'!E186+'Septiembre 2019'!E186)</f>
        <v>10790</v>
      </c>
      <c r="F186" s="20">
        <f>SUM('Julio 2019'!F186+'Agosto 2019'!F186+'Septiembre 2019'!F186)</f>
        <v>21744</v>
      </c>
      <c r="G186" s="20">
        <f>SUM('Julio 2019'!G186+'Agosto 2019'!G186+'Septiembre 2019'!G186)</f>
        <v>2708</v>
      </c>
      <c r="H186" s="20">
        <f>SUM('Julio 2019'!H186+'Agosto 2019'!H186+'Septiembre 2019'!H186)</f>
        <v>1164</v>
      </c>
      <c r="I186" s="20">
        <f>SUM('Julio 2019'!I186+'Agosto 2019'!I186+'Septiembre 2019'!I186)</f>
        <v>25040</v>
      </c>
      <c r="J186" s="20">
        <f>SUM('Julio 2019'!J186+'Agosto 2019'!J186+'Septiembre 2019'!J186)</f>
        <v>13770</v>
      </c>
      <c r="K186" s="20">
        <v>0</v>
      </c>
      <c r="L186" s="60">
        <v>0</v>
      </c>
      <c r="M186" s="20">
        <v>0</v>
      </c>
      <c r="N186" s="20">
        <f t="shared" si="2"/>
        <v>921656</v>
      </c>
    </row>
    <row r="187" spans="1:14" ht="25.5" x14ac:dyDescent="0.25">
      <c r="A187" s="21" t="s">
        <v>362</v>
      </c>
      <c r="B187" s="19" t="s">
        <v>363</v>
      </c>
      <c r="C187" s="20">
        <f>SUM('Julio 2019'!C187+'Agosto 2019'!C187+'Septiembre 2019'!C187)</f>
        <v>387576</v>
      </c>
      <c r="D187" s="20">
        <f>SUM('Julio 2019'!D187+'Agosto 2019'!D187+'Septiembre 2019'!D187)</f>
        <v>178977</v>
      </c>
      <c r="E187" s="20">
        <f>SUM('Julio 2019'!E187+'Agosto 2019'!E187+'Septiembre 2019'!E187)</f>
        <v>7291</v>
      </c>
      <c r="F187" s="20">
        <f>SUM('Julio 2019'!F187+'Agosto 2019'!F187+'Septiembre 2019'!F187)</f>
        <v>17706</v>
      </c>
      <c r="G187" s="20">
        <f>SUM('Julio 2019'!G187+'Agosto 2019'!G187+'Septiembre 2019'!G187)</f>
        <v>1771</v>
      </c>
      <c r="H187" s="20">
        <f>SUM('Julio 2019'!H187+'Agosto 2019'!H187+'Septiembre 2019'!H187)</f>
        <v>960</v>
      </c>
      <c r="I187" s="20">
        <f>SUM('Julio 2019'!I187+'Agosto 2019'!I187+'Septiembre 2019'!I187)</f>
        <v>11962</v>
      </c>
      <c r="J187" s="20">
        <f>SUM('Julio 2019'!J187+'Agosto 2019'!J187+'Septiembre 2019'!J187)</f>
        <v>5560</v>
      </c>
      <c r="K187" s="20">
        <v>0</v>
      </c>
      <c r="L187" s="60">
        <v>0</v>
      </c>
      <c r="M187" s="20">
        <v>0</v>
      </c>
      <c r="N187" s="20">
        <f t="shared" si="2"/>
        <v>611803</v>
      </c>
    </row>
    <row r="188" spans="1:14" ht="25.5" x14ac:dyDescent="0.25">
      <c r="A188" s="21" t="s">
        <v>364</v>
      </c>
      <c r="B188" s="19" t="s">
        <v>365</v>
      </c>
      <c r="C188" s="20">
        <f>SUM('Julio 2019'!C188+'Agosto 2019'!C188+'Septiembre 2019'!C188)</f>
        <v>709032</v>
      </c>
      <c r="D188" s="20">
        <f>SUM('Julio 2019'!D188+'Agosto 2019'!D188+'Septiembre 2019'!D188)</f>
        <v>309736</v>
      </c>
      <c r="E188" s="20">
        <f>SUM('Julio 2019'!E188+'Agosto 2019'!E188+'Septiembre 2019'!E188)</f>
        <v>13353</v>
      </c>
      <c r="F188" s="20">
        <f>SUM('Julio 2019'!F188+'Agosto 2019'!F188+'Septiembre 2019'!F188)</f>
        <v>30201</v>
      </c>
      <c r="G188" s="20">
        <f>SUM('Julio 2019'!G188+'Agosto 2019'!G188+'Septiembre 2019'!G188)</f>
        <v>3252</v>
      </c>
      <c r="H188" s="20">
        <f>SUM('Julio 2019'!H188+'Agosto 2019'!H188+'Septiembre 2019'!H188)</f>
        <v>1686</v>
      </c>
      <c r="I188" s="20">
        <f>SUM('Julio 2019'!I188+'Agosto 2019'!I188+'Septiembre 2019'!I188)</f>
        <v>20604</v>
      </c>
      <c r="J188" s="20">
        <f>SUM('Julio 2019'!J188+'Agosto 2019'!J188+'Septiembre 2019'!J188)</f>
        <v>10801</v>
      </c>
      <c r="K188" s="20">
        <v>0</v>
      </c>
      <c r="L188" s="60">
        <v>0</v>
      </c>
      <c r="M188" s="20">
        <v>0</v>
      </c>
      <c r="N188" s="20">
        <f t="shared" si="2"/>
        <v>1098665</v>
      </c>
    </row>
    <row r="189" spans="1:14" ht="25.5" x14ac:dyDescent="0.25">
      <c r="A189" s="21" t="s">
        <v>366</v>
      </c>
      <c r="B189" s="19" t="s">
        <v>367</v>
      </c>
      <c r="C189" s="20">
        <f>SUM('Julio 2019'!C189+'Agosto 2019'!C189+'Septiembre 2019'!C189)</f>
        <v>2009706</v>
      </c>
      <c r="D189" s="20">
        <f>SUM('Julio 2019'!D189+'Agosto 2019'!D189+'Septiembre 2019'!D189)</f>
        <v>397141</v>
      </c>
      <c r="E189" s="20">
        <f>SUM('Julio 2019'!E189+'Agosto 2019'!E189+'Septiembre 2019'!E189)</f>
        <v>46534</v>
      </c>
      <c r="F189" s="20">
        <f>SUM('Julio 2019'!F189+'Agosto 2019'!F189+'Septiembre 2019'!F189)</f>
        <v>55785</v>
      </c>
      <c r="G189" s="20">
        <f>SUM('Julio 2019'!G189+'Agosto 2019'!G189+'Septiembre 2019'!G189)</f>
        <v>9842</v>
      </c>
      <c r="H189" s="20">
        <f>SUM('Julio 2019'!H189+'Agosto 2019'!H189+'Septiembre 2019'!H189)</f>
        <v>3093</v>
      </c>
      <c r="I189" s="20">
        <f>SUM('Julio 2019'!I189+'Agosto 2019'!I189+'Septiembre 2019'!I189)</f>
        <v>72229</v>
      </c>
      <c r="J189" s="20">
        <f>SUM('Julio 2019'!J189+'Agosto 2019'!J189+'Septiembre 2019'!J189)</f>
        <v>58308</v>
      </c>
      <c r="K189" s="20">
        <v>0</v>
      </c>
      <c r="L189" s="60">
        <v>43205</v>
      </c>
      <c r="M189" s="20">
        <v>0</v>
      </c>
      <c r="N189" s="20">
        <f t="shared" si="2"/>
        <v>2695843</v>
      </c>
    </row>
    <row r="190" spans="1:14" ht="25.5" x14ac:dyDescent="0.25">
      <c r="A190" s="21" t="s">
        <v>368</v>
      </c>
      <c r="B190" s="19" t="s">
        <v>369</v>
      </c>
      <c r="C190" s="20">
        <f>SUM('Julio 2019'!C190+'Agosto 2019'!C190+'Septiembre 2019'!C190)</f>
        <v>879118</v>
      </c>
      <c r="D190" s="20">
        <f>SUM('Julio 2019'!D190+'Agosto 2019'!D190+'Septiembre 2019'!D190)</f>
        <v>226990</v>
      </c>
      <c r="E190" s="20">
        <f>SUM('Julio 2019'!E190+'Agosto 2019'!E190+'Septiembre 2019'!E190)</f>
        <v>17343</v>
      </c>
      <c r="F190" s="20">
        <f>SUM('Julio 2019'!F190+'Agosto 2019'!F190+'Septiembre 2019'!F190)</f>
        <v>28620</v>
      </c>
      <c r="G190" s="20">
        <f>SUM('Julio 2019'!G190+'Agosto 2019'!G190+'Septiembre 2019'!G190)</f>
        <v>4100</v>
      </c>
      <c r="H190" s="20">
        <f>SUM('Julio 2019'!H190+'Agosto 2019'!H190+'Septiembre 2019'!H190)</f>
        <v>1530</v>
      </c>
      <c r="I190" s="20">
        <f>SUM('Julio 2019'!I190+'Agosto 2019'!I190+'Septiembre 2019'!I190)</f>
        <v>45444</v>
      </c>
      <c r="J190" s="20">
        <f>SUM('Julio 2019'!J190+'Agosto 2019'!J190+'Septiembre 2019'!J190)</f>
        <v>25608</v>
      </c>
      <c r="K190" s="20">
        <v>0</v>
      </c>
      <c r="L190" s="60">
        <v>39470</v>
      </c>
      <c r="M190" s="20">
        <v>0</v>
      </c>
      <c r="N190" s="20">
        <f t="shared" si="2"/>
        <v>1268223</v>
      </c>
    </row>
    <row r="191" spans="1:14" ht="25.5" x14ac:dyDescent="0.25">
      <c r="A191" s="21" t="s">
        <v>370</v>
      </c>
      <c r="B191" s="19" t="s">
        <v>371</v>
      </c>
      <c r="C191" s="20">
        <f>SUM('Julio 2019'!C191+'Agosto 2019'!C191+'Septiembre 2019'!C191)</f>
        <v>405828</v>
      </c>
      <c r="D191" s="20">
        <f>SUM('Julio 2019'!D191+'Agosto 2019'!D191+'Septiembre 2019'!D191)</f>
        <v>198294</v>
      </c>
      <c r="E191" s="20">
        <f>SUM('Julio 2019'!E191+'Agosto 2019'!E191+'Septiembre 2019'!E191)</f>
        <v>7759</v>
      </c>
      <c r="F191" s="20">
        <f>SUM('Julio 2019'!F191+'Agosto 2019'!F191+'Septiembre 2019'!F191)</f>
        <v>18120</v>
      </c>
      <c r="G191" s="20">
        <f>SUM('Julio 2019'!G191+'Agosto 2019'!G191+'Septiembre 2019'!G191)</f>
        <v>1866</v>
      </c>
      <c r="H191" s="20">
        <f>SUM('Julio 2019'!H191+'Agosto 2019'!H191+'Septiembre 2019'!H191)</f>
        <v>999</v>
      </c>
      <c r="I191" s="20">
        <f>SUM('Julio 2019'!I191+'Agosto 2019'!I191+'Septiembre 2019'!I191)</f>
        <v>9521</v>
      </c>
      <c r="J191" s="20">
        <f>SUM('Julio 2019'!J191+'Agosto 2019'!J191+'Septiembre 2019'!J191)</f>
        <v>5739</v>
      </c>
      <c r="K191" s="20">
        <v>0</v>
      </c>
      <c r="L191" s="60">
        <v>34570</v>
      </c>
      <c r="M191" s="20">
        <v>0</v>
      </c>
      <c r="N191" s="20">
        <f t="shared" si="2"/>
        <v>682696</v>
      </c>
    </row>
    <row r="192" spans="1:14" ht="25.5" x14ac:dyDescent="0.25">
      <c r="A192" s="21" t="s">
        <v>372</v>
      </c>
      <c r="B192" s="19" t="s">
        <v>373</v>
      </c>
      <c r="C192" s="20">
        <f>SUM('Julio 2019'!C192+'Agosto 2019'!C192+'Septiembre 2019'!C192)</f>
        <v>483240</v>
      </c>
      <c r="D192" s="20">
        <f>SUM('Julio 2019'!D192+'Agosto 2019'!D192+'Septiembre 2019'!D192)</f>
        <v>183280</v>
      </c>
      <c r="E192" s="20">
        <f>SUM('Julio 2019'!E192+'Agosto 2019'!E192+'Septiembre 2019'!E192)</f>
        <v>9687</v>
      </c>
      <c r="F192" s="20">
        <f>SUM('Julio 2019'!F192+'Agosto 2019'!F192+'Septiembre 2019'!F192)</f>
        <v>19329</v>
      </c>
      <c r="G192" s="20">
        <f>SUM('Julio 2019'!G192+'Agosto 2019'!G192+'Septiembre 2019'!G192)</f>
        <v>2253</v>
      </c>
      <c r="H192" s="20">
        <f>SUM('Julio 2019'!H192+'Agosto 2019'!H192+'Septiembre 2019'!H192)</f>
        <v>1041</v>
      </c>
      <c r="I192" s="20">
        <f>SUM('Julio 2019'!I192+'Agosto 2019'!I192+'Septiembre 2019'!I192)</f>
        <v>18830</v>
      </c>
      <c r="J192" s="20">
        <f>SUM('Julio 2019'!J192+'Agosto 2019'!J192+'Septiembre 2019'!J192)</f>
        <v>10104</v>
      </c>
      <c r="K192" s="20">
        <v>0</v>
      </c>
      <c r="L192" s="60">
        <v>0</v>
      </c>
      <c r="M192" s="20">
        <v>0</v>
      </c>
      <c r="N192" s="20">
        <f t="shared" si="2"/>
        <v>727764</v>
      </c>
    </row>
    <row r="193" spans="1:14" ht="25.5" x14ac:dyDescent="0.25">
      <c r="A193" s="21" t="s">
        <v>374</v>
      </c>
      <c r="B193" s="19" t="s">
        <v>375</v>
      </c>
      <c r="C193" s="20">
        <f>SUM('Julio 2019'!C193+'Agosto 2019'!C193+'Septiembre 2019'!C193)</f>
        <v>244920</v>
      </c>
      <c r="D193" s="20">
        <f>SUM('Julio 2019'!D193+'Agosto 2019'!D193+'Septiembre 2019'!D193)</f>
        <v>125577</v>
      </c>
      <c r="E193" s="20">
        <f>SUM('Julio 2019'!E193+'Agosto 2019'!E193+'Septiembre 2019'!E193)</f>
        <v>4539</v>
      </c>
      <c r="F193" s="20">
        <f>SUM('Julio 2019'!F193+'Agosto 2019'!F193+'Septiembre 2019'!F193)</f>
        <v>11125</v>
      </c>
      <c r="G193" s="20">
        <f>SUM('Julio 2019'!G193+'Agosto 2019'!G193+'Septiembre 2019'!G193)</f>
        <v>1114</v>
      </c>
      <c r="H193" s="20">
        <f>SUM('Julio 2019'!H193+'Agosto 2019'!H193+'Septiembre 2019'!H193)</f>
        <v>636</v>
      </c>
      <c r="I193" s="20">
        <f>SUM('Julio 2019'!I193+'Agosto 2019'!I193+'Septiembre 2019'!I193)</f>
        <v>3291</v>
      </c>
      <c r="J193" s="20">
        <f>SUM('Julio 2019'!J193+'Agosto 2019'!J193+'Septiembre 2019'!J193)</f>
        <v>1993</v>
      </c>
      <c r="K193" s="20">
        <v>0</v>
      </c>
      <c r="L193" s="60">
        <v>0</v>
      </c>
      <c r="M193" s="20">
        <v>0</v>
      </c>
      <c r="N193" s="20">
        <f t="shared" si="2"/>
        <v>393195</v>
      </c>
    </row>
    <row r="194" spans="1:14" ht="25.5" x14ac:dyDescent="0.25">
      <c r="A194" s="21" t="s">
        <v>376</v>
      </c>
      <c r="B194" s="19" t="s">
        <v>377</v>
      </c>
      <c r="C194" s="20">
        <f>SUM('Julio 2019'!C194+'Agosto 2019'!C194+'Septiembre 2019'!C194)</f>
        <v>455738</v>
      </c>
      <c r="D194" s="20">
        <f>SUM('Julio 2019'!D194+'Agosto 2019'!D194+'Septiembre 2019'!D194)</f>
        <v>148479</v>
      </c>
      <c r="E194" s="20">
        <f>SUM('Julio 2019'!E194+'Agosto 2019'!E194+'Septiembre 2019'!E194)</f>
        <v>8664</v>
      </c>
      <c r="F194" s="20">
        <f>SUM('Julio 2019'!F194+'Agosto 2019'!F194+'Septiembre 2019'!F194)</f>
        <v>19941</v>
      </c>
      <c r="G194" s="20">
        <f>SUM('Julio 2019'!G194+'Agosto 2019'!G194+'Septiembre 2019'!G194)</f>
        <v>2092</v>
      </c>
      <c r="H194" s="20">
        <f>SUM('Julio 2019'!H194+'Agosto 2019'!H194+'Septiembre 2019'!H194)</f>
        <v>1077</v>
      </c>
      <c r="I194" s="20">
        <f>SUM('Julio 2019'!I194+'Agosto 2019'!I194+'Septiembre 2019'!I194)</f>
        <v>16912</v>
      </c>
      <c r="J194" s="20">
        <f>SUM('Julio 2019'!J194+'Agosto 2019'!J194+'Septiembre 2019'!J194)</f>
        <v>7692</v>
      </c>
      <c r="K194" s="20">
        <v>0</v>
      </c>
      <c r="L194" s="60">
        <v>0</v>
      </c>
      <c r="M194" s="20">
        <v>0</v>
      </c>
      <c r="N194" s="20">
        <f t="shared" si="2"/>
        <v>660595</v>
      </c>
    </row>
    <row r="195" spans="1:14" ht="25.5" x14ac:dyDescent="0.25">
      <c r="A195" s="21" t="s">
        <v>378</v>
      </c>
      <c r="B195" s="19" t="s">
        <v>379</v>
      </c>
      <c r="C195" s="20">
        <f>SUM('Julio 2019'!C195+'Agosto 2019'!C195+'Septiembre 2019'!C195)</f>
        <v>380882</v>
      </c>
      <c r="D195" s="20">
        <f>SUM('Julio 2019'!D195+'Agosto 2019'!D195+'Septiembre 2019'!D195)</f>
        <v>189854</v>
      </c>
      <c r="E195" s="20">
        <f>SUM('Julio 2019'!E195+'Agosto 2019'!E195+'Septiembre 2019'!E195)</f>
        <v>7081</v>
      </c>
      <c r="F195" s="20">
        <f>SUM('Julio 2019'!F195+'Agosto 2019'!F195+'Septiembre 2019'!F195)</f>
        <v>17523</v>
      </c>
      <c r="G195" s="20">
        <f>SUM('Julio 2019'!G195+'Agosto 2019'!G195+'Septiembre 2019'!G195)</f>
        <v>1737</v>
      </c>
      <c r="H195" s="20">
        <f>SUM('Julio 2019'!H195+'Agosto 2019'!H195+'Septiembre 2019'!H195)</f>
        <v>951</v>
      </c>
      <c r="I195" s="20">
        <f>SUM('Julio 2019'!I195+'Agosto 2019'!I195+'Septiembre 2019'!I195)</f>
        <v>11074</v>
      </c>
      <c r="J195" s="20">
        <f>SUM('Julio 2019'!J195+'Agosto 2019'!J195+'Septiembre 2019'!J195)</f>
        <v>4982</v>
      </c>
      <c r="K195" s="20">
        <v>0</v>
      </c>
      <c r="L195" s="60">
        <v>0</v>
      </c>
      <c r="M195" s="20">
        <v>0</v>
      </c>
      <c r="N195" s="20">
        <f t="shared" si="2"/>
        <v>614084</v>
      </c>
    </row>
    <row r="196" spans="1:14" ht="25.5" x14ac:dyDescent="0.25">
      <c r="A196" s="21" t="s">
        <v>380</v>
      </c>
      <c r="B196" s="19" t="s">
        <v>381</v>
      </c>
      <c r="C196" s="20">
        <f>SUM('Julio 2019'!C196+'Agosto 2019'!C196+'Septiembre 2019'!C196)</f>
        <v>48971576</v>
      </c>
      <c r="D196" s="20">
        <f>SUM('Julio 2019'!D196+'Agosto 2019'!D196+'Septiembre 2019'!D196)</f>
        <v>22224821</v>
      </c>
      <c r="E196" s="20">
        <f>SUM('Julio 2019'!E196+'Agosto 2019'!E196+'Septiembre 2019'!E196)</f>
        <v>933680</v>
      </c>
      <c r="F196" s="20">
        <f>SUM('Julio 2019'!F196+'Agosto 2019'!F196+'Septiembre 2019'!F196)</f>
        <v>1427499</v>
      </c>
      <c r="G196" s="20">
        <f>SUM('Julio 2019'!G196+'Agosto 2019'!G196+'Septiembre 2019'!G196)</f>
        <v>226609</v>
      </c>
      <c r="H196" s="20">
        <f>SUM('Julio 2019'!H196+'Agosto 2019'!H196+'Septiembre 2019'!H196)</f>
        <v>71721</v>
      </c>
      <c r="I196" s="20">
        <f>SUM('Julio 2019'!I196+'Agosto 2019'!I196+'Septiembre 2019'!I196)</f>
        <v>1078825</v>
      </c>
      <c r="J196" s="20">
        <f>SUM('Julio 2019'!J196+'Agosto 2019'!J196+'Septiembre 2019'!J196)</f>
        <v>851455</v>
      </c>
      <c r="K196" s="20">
        <v>0</v>
      </c>
      <c r="L196" s="60">
        <v>8949808</v>
      </c>
      <c r="M196" s="20">
        <f>SUM('Julio 2019'!M196+'Agosto 2019'!M196+'Septiembre 2019'!M196)</f>
        <v>14342</v>
      </c>
      <c r="N196" s="20">
        <f t="shared" si="2"/>
        <v>84750336</v>
      </c>
    </row>
    <row r="197" spans="1:14" ht="25.5" x14ac:dyDescent="0.25">
      <c r="A197" s="21" t="s">
        <v>382</v>
      </c>
      <c r="B197" s="19" t="s">
        <v>383</v>
      </c>
      <c r="C197" s="20">
        <f>SUM('Julio 2019'!C197+'Agosto 2019'!C197+'Septiembre 2019'!C197)</f>
        <v>1255016</v>
      </c>
      <c r="D197" s="20">
        <f>SUM('Julio 2019'!D197+'Agosto 2019'!D197+'Septiembre 2019'!D197)</f>
        <v>541381</v>
      </c>
      <c r="E197" s="20">
        <f>SUM('Julio 2019'!E197+'Agosto 2019'!E197+'Septiembre 2019'!E197)</f>
        <v>24902</v>
      </c>
      <c r="F197" s="20">
        <f>SUM('Julio 2019'!F197+'Agosto 2019'!F197+'Septiembre 2019'!F197)</f>
        <v>45132</v>
      </c>
      <c r="G197" s="20">
        <f>SUM('Julio 2019'!G197+'Agosto 2019'!G197+'Septiembre 2019'!G197)</f>
        <v>5855</v>
      </c>
      <c r="H197" s="20">
        <f>SUM('Julio 2019'!H197+'Agosto 2019'!H197+'Septiembre 2019'!H197)</f>
        <v>2448</v>
      </c>
      <c r="I197" s="20">
        <f>SUM('Julio 2019'!I197+'Agosto 2019'!I197+'Septiembre 2019'!I197)</f>
        <v>63786</v>
      </c>
      <c r="J197" s="20">
        <f>SUM('Julio 2019'!J197+'Agosto 2019'!J197+'Septiembre 2019'!J197)</f>
        <v>32681</v>
      </c>
      <c r="K197" s="20">
        <v>0</v>
      </c>
      <c r="L197" s="60">
        <v>17405</v>
      </c>
      <c r="M197" s="20">
        <v>0</v>
      </c>
      <c r="N197" s="20">
        <f t="shared" si="2"/>
        <v>1988606</v>
      </c>
    </row>
    <row r="198" spans="1:14" ht="25.5" x14ac:dyDescent="0.25">
      <c r="A198" s="21" t="s">
        <v>384</v>
      </c>
      <c r="B198" s="19" t="s">
        <v>385</v>
      </c>
      <c r="C198" s="20">
        <f>SUM('Julio 2019'!C198+'Agosto 2019'!C198+'Septiembre 2019'!C198)</f>
        <v>289972</v>
      </c>
      <c r="D198" s="20">
        <f>SUM('Julio 2019'!D198+'Agosto 2019'!D198+'Septiembre 2019'!D198)</f>
        <v>163268</v>
      </c>
      <c r="E198" s="20">
        <f>SUM('Julio 2019'!E198+'Agosto 2019'!E198+'Septiembre 2019'!E198)</f>
        <v>5391</v>
      </c>
      <c r="F198" s="20">
        <f>SUM('Julio 2019'!F198+'Agosto 2019'!F198+'Septiembre 2019'!F198)</f>
        <v>12462</v>
      </c>
      <c r="G198" s="20">
        <f>SUM('Julio 2019'!G198+'Agosto 2019'!G198+'Septiembre 2019'!G198)</f>
        <v>1316</v>
      </c>
      <c r="H198" s="20">
        <f>SUM('Julio 2019'!H198+'Agosto 2019'!H198+'Septiembre 2019'!H198)</f>
        <v>804</v>
      </c>
      <c r="I198" s="20">
        <f>SUM('Julio 2019'!I198+'Agosto 2019'!I198+'Septiembre 2019'!I198)</f>
        <v>3977</v>
      </c>
      <c r="J198" s="20">
        <f>SUM('Julio 2019'!J198+'Agosto 2019'!J198+'Septiembre 2019'!J198)</f>
        <v>2012</v>
      </c>
      <c r="K198" s="20">
        <v>0</v>
      </c>
      <c r="L198" s="60">
        <v>0</v>
      </c>
      <c r="M198" s="20">
        <v>0</v>
      </c>
      <c r="N198" s="20">
        <f t="shared" si="2"/>
        <v>479202</v>
      </c>
    </row>
    <row r="199" spans="1:14" ht="25.5" x14ac:dyDescent="0.25">
      <c r="A199" s="21" t="s">
        <v>386</v>
      </c>
      <c r="B199" s="19" t="s">
        <v>387</v>
      </c>
      <c r="C199" s="20">
        <f>SUM('Julio 2019'!C199+'Agosto 2019'!C199+'Septiembre 2019'!C199)</f>
        <v>464648</v>
      </c>
      <c r="D199" s="20">
        <f>SUM('Julio 2019'!D199+'Agosto 2019'!D199+'Septiembre 2019'!D199)</f>
        <v>149526</v>
      </c>
      <c r="E199" s="20">
        <f>SUM('Julio 2019'!E199+'Agosto 2019'!E199+'Septiembre 2019'!E199)</f>
        <v>8510</v>
      </c>
      <c r="F199" s="20">
        <f>SUM('Julio 2019'!F199+'Agosto 2019'!F199+'Septiembre 2019'!F199)</f>
        <v>21024</v>
      </c>
      <c r="G199" s="20">
        <f>SUM('Julio 2019'!G199+'Agosto 2019'!G199+'Septiembre 2019'!G199)</f>
        <v>2112</v>
      </c>
      <c r="H199" s="20">
        <f>SUM('Julio 2019'!H199+'Agosto 2019'!H199+'Septiembre 2019'!H199)</f>
        <v>1140</v>
      </c>
      <c r="I199" s="20">
        <f>SUM('Julio 2019'!I199+'Agosto 2019'!I199+'Septiembre 2019'!I199)</f>
        <v>14794</v>
      </c>
      <c r="J199" s="20">
        <f>SUM('Julio 2019'!J199+'Agosto 2019'!J199+'Septiembre 2019'!J199)</f>
        <v>6358</v>
      </c>
      <c r="K199" s="20">
        <v>0</v>
      </c>
      <c r="L199" s="60">
        <v>0</v>
      </c>
      <c r="M199" s="20">
        <v>0</v>
      </c>
      <c r="N199" s="20">
        <f t="shared" si="2"/>
        <v>668112</v>
      </c>
    </row>
    <row r="200" spans="1:14" x14ac:dyDescent="0.25">
      <c r="A200" s="21" t="s">
        <v>388</v>
      </c>
      <c r="B200" s="19" t="s">
        <v>389</v>
      </c>
      <c r="C200" s="20">
        <f>SUM('Julio 2019'!C200+'Agosto 2019'!C200+'Septiembre 2019'!C200)</f>
        <v>1324878</v>
      </c>
      <c r="D200" s="20">
        <f>SUM('Julio 2019'!D200+'Agosto 2019'!D200+'Septiembre 2019'!D200)</f>
        <v>346580</v>
      </c>
      <c r="E200" s="20">
        <f>SUM('Julio 2019'!E200+'Agosto 2019'!E200+'Septiembre 2019'!E200)</f>
        <v>26269</v>
      </c>
      <c r="F200" s="20">
        <f>SUM('Julio 2019'!F200+'Agosto 2019'!F200+'Septiembre 2019'!F200)</f>
        <v>46956</v>
      </c>
      <c r="G200" s="20">
        <f>SUM('Julio 2019'!G200+'Agosto 2019'!G200+'Septiembre 2019'!G200)</f>
        <v>6180</v>
      </c>
      <c r="H200" s="20">
        <f>SUM('Julio 2019'!H200+'Agosto 2019'!H200+'Septiembre 2019'!H200)</f>
        <v>2547</v>
      </c>
      <c r="I200" s="20">
        <f>SUM('Julio 2019'!I200+'Agosto 2019'!I200+'Septiembre 2019'!I200)</f>
        <v>63946</v>
      </c>
      <c r="J200" s="20">
        <f>SUM('Julio 2019'!J200+'Agosto 2019'!J200+'Septiembre 2019'!J200)</f>
        <v>36188</v>
      </c>
      <c r="K200" s="20">
        <v>0</v>
      </c>
      <c r="L200" s="60">
        <v>0</v>
      </c>
      <c r="M200" s="20">
        <v>0</v>
      </c>
      <c r="N200" s="20">
        <f t="shared" si="2"/>
        <v>1853544</v>
      </c>
    </row>
    <row r="201" spans="1:14" ht="25.5" x14ac:dyDescent="0.25">
      <c r="A201" s="21" t="s">
        <v>390</v>
      </c>
      <c r="B201" s="19" t="s">
        <v>391</v>
      </c>
      <c r="C201" s="20">
        <f>SUM('Julio 2019'!C201+'Agosto 2019'!C201+'Septiembre 2019'!C201)</f>
        <v>547284</v>
      </c>
      <c r="D201" s="20">
        <f>SUM('Julio 2019'!D201+'Agosto 2019'!D201+'Septiembre 2019'!D201)</f>
        <v>130830</v>
      </c>
      <c r="E201" s="20">
        <f>SUM('Julio 2019'!E201+'Agosto 2019'!E201+'Septiembre 2019'!E201)</f>
        <v>11108</v>
      </c>
      <c r="F201" s="20">
        <f>SUM('Julio 2019'!F201+'Agosto 2019'!F201+'Septiembre 2019'!F201)</f>
        <v>20913</v>
      </c>
      <c r="G201" s="20">
        <f>SUM('Julio 2019'!G201+'Agosto 2019'!G201+'Septiembre 2019'!G201)</f>
        <v>2567</v>
      </c>
      <c r="H201" s="20">
        <f>SUM('Julio 2019'!H201+'Agosto 2019'!H201+'Septiembre 2019'!H201)</f>
        <v>1137</v>
      </c>
      <c r="I201" s="20">
        <f>SUM('Julio 2019'!I201+'Agosto 2019'!I201+'Septiembre 2019'!I201)</f>
        <v>16043</v>
      </c>
      <c r="J201" s="20">
        <f>SUM('Julio 2019'!J201+'Agosto 2019'!J201+'Septiembre 2019'!J201)</f>
        <v>11897</v>
      </c>
      <c r="K201" s="20">
        <v>0</v>
      </c>
      <c r="L201" s="60">
        <v>9891</v>
      </c>
      <c r="M201" s="20">
        <v>0</v>
      </c>
      <c r="N201" s="20">
        <f t="shared" si="2"/>
        <v>751670</v>
      </c>
    </row>
    <row r="202" spans="1:14" x14ac:dyDescent="0.25">
      <c r="A202" s="21" t="s">
        <v>392</v>
      </c>
      <c r="B202" s="19" t="s">
        <v>393</v>
      </c>
      <c r="C202" s="20">
        <f>SUM('Julio 2019'!C202+'Agosto 2019'!C202+'Septiembre 2019'!C202)</f>
        <v>3179964</v>
      </c>
      <c r="D202" s="20">
        <f>SUM('Julio 2019'!D202+'Agosto 2019'!D202+'Septiembre 2019'!D202)</f>
        <v>676557</v>
      </c>
      <c r="E202" s="20">
        <f>SUM('Julio 2019'!E202+'Agosto 2019'!E202+'Septiembre 2019'!E202)</f>
        <v>63790</v>
      </c>
      <c r="F202" s="20">
        <f>SUM('Julio 2019'!F202+'Agosto 2019'!F202+'Septiembre 2019'!F202)</f>
        <v>109032</v>
      </c>
      <c r="G202" s="20">
        <f>SUM('Julio 2019'!G202+'Agosto 2019'!G202+'Septiembre 2019'!G202)</f>
        <v>14889</v>
      </c>
      <c r="H202" s="20">
        <f>SUM('Julio 2019'!H202+'Agosto 2019'!H202+'Septiembre 2019'!H202)</f>
        <v>5886</v>
      </c>
      <c r="I202" s="20">
        <f>SUM('Julio 2019'!I202+'Agosto 2019'!I202+'Septiembre 2019'!I202)</f>
        <v>181115</v>
      </c>
      <c r="J202" s="20">
        <f>SUM('Julio 2019'!J202+'Agosto 2019'!J202+'Septiembre 2019'!J202)</f>
        <v>88598</v>
      </c>
      <c r="K202" s="20">
        <v>0</v>
      </c>
      <c r="L202" s="60">
        <v>407549</v>
      </c>
      <c r="M202" s="20">
        <v>0</v>
      </c>
      <c r="N202" s="20">
        <f t="shared" si="2"/>
        <v>4727380</v>
      </c>
    </row>
    <row r="203" spans="1:14" ht="25.5" x14ac:dyDescent="0.25">
      <c r="A203" s="21" t="s">
        <v>394</v>
      </c>
      <c r="B203" s="19" t="s">
        <v>395</v>
      </c>
      <c r="C203" s="20">
        <f>SUM('Julio 2019'!C203+'Agosto 2019'!C203+'Septiembre 2019'!C203)</f>
        <v>140338</v>
      </c>
      <c r="D203" s="20">
        <f>SUM('Julio 2019'!D203+'Agosto 2019'!D203+'Septiembre 2019'!D203)</f>
        <v>67498</v>
      </c>
      <c r="E203" s="20">
        <f>SUM('Julio 2019'!E203+'Agosto 2019'!E203+'Septiembre 2019'!E203)</f>
        <v>2669</v>
      </c>
      <c r="F203" s="20">
        <f>SUM('Julio 2019'!F203+'Agosto 2019'!F203+'Septiembre 2019'!F203)</f>
        <v>6273</v>
      </c>
      <c r="G203" s="20">
        <f>SUM('Julio 2019'!G203+'Agosto 2019'!G203+'Septiembre 2019'!G203)</f>
        <v>644</v>
      </c>
      <c r="H203" s="20">
        <f>SUM('Julio 2019'!H203+'Agosto 2019'!H203+'Septiembre 2019'!H203)</f>
        <v>405</v>
      </c>
      <c r="I203" s="20">
        <f>SUM('Julio 2019'!I203+'Agosto 2019'!I203+'Septiembre 2019'!I203)</f>
        <v>2317</v>
      </c>
      <c r="J203" s="20">
        <f>SUM('Julio 2019'!J203+'Agosto 2019'!J203+'Septiembre 2019'!J203)</f>
        <v>1195</v>
      </c>
      <c r="K203" s="20">
        <v>0</v>
      </c>
      <c r="L203" s="60">
        <v>0</v>
      </c>
      <c r="M203" s="20">
        <v>0</v>
      </c>
      <c r="N203" s="20">
        <f t="shared" si="2"/>
        <v>221339</v>
      </c>
    </row>
    <row r="204" spans="1:14" x14ac:dyDescent="0.25">
      <c r="A204" s="21" t="s">
        <v>396</v>
      </c>
      <c r="B204" s="19" t="s">
        <v>397</v>
      </c>
      <c r="C204" s="20">
        <f>SUM('Julio 2019'!C204+'Agosto 2019'!C204+'Septiembre 2019'!C204)</f>
        <v>365256</v>
      </c>
      <c r="D204" s="20">
        <f>SUM('Julio 2019'!D204+'Agosto 2019'!D204+'Septiembre 2019'!D204)</f>
        <v>175542</v>
      </c>
      <c r="E204" s="20">
        <f>SUM('Julio 2019'!E204+'Agosto 2019'!E204+'Septiembre 2019'!E204)</f>
        <v>6852</v>
      </c>
      <c r="F204" s="20">
        <f>SUM('Julio 2019'!F204+'Agosto 2019'!F204+'Septiembre 2019'!F204)</f>
        <v>15336</v>
      </c>
      <c r="G204" s="20">
        <f>SUM('Julio 2019'!G204+'Agosto 2019'!G204+'Septiembre 2019'!G204)</f>
        <v>1677</v>
      </c>
      <c r="H204" s="20">
        <f>SUM('Julio 2019'!H204+'Agosto 2019'!H204+'Septiembre 2019'!H204)</f>
        <v>879</v>
      </c>
      <c r="I204" s="20">
        <f>SUM('Julio 2019'!I204+'Agosto 2019'!I204+'Septiembre 2019'!I204)</f>
        <v>9673</v>
      </c>
      <c r="J204" s="20">
        <f>SUM('Julio 2019'!J204+'Agosto 2019'!J204+'Septiembre 2019'!J204)</f>
        <v>5858</v>
      </c>
      <c r="K204" s="20">
        <v>0</v>
      </c>
      <c r="L204" s="60">
        <v>0</v>
      </c>
      <c r="M204" s="20">
        <v>0</v>
      </c>
      <c r="N204" s="20">
        <f t="shared" si="2"/>
        <v>581073</v>
      </c>
    </row>
    <row r="205" spans="1:14" x14ac:dyDescent="0.25">
      <c r="A205" s="21" t="s">
        <v>398</v>
      </c>
      <c r="B205" s="19" t="s">
        <v>399</v>
      </c>
      <c r="C205" s="20">
        <f>SUM('Julio 2019'!C205+'Agosto 2019'!C205+'Septiembre 2019'!C205)</f>
        <v>561998</v>
      </c>
      <c r="D205" s="20">
        <f>SUM('Julio 2019'!D205+'Agosto 2019'!D205+'Septiembre 2019'!D205)</f>
        <v>198180</v>
      </c>
      <c r="E205" s="20">
        <f>SUM('Julio 2019'!E205+'Agosto 2019'!E205+'Septiembre 2019'!E205)</f>
        <v>12529</v>
      </c>
      <c r="F205" s="20">
        <f>SUM('Julio 2019'!F205+'Agosto 2019'!F205+'Septiembre 2019'!F205)</f>
        <v>17781</v>
      </c>
      <c r="G205" s="20">
        <f>SUM('Julio 2019'!G205+'Agosto 2019'!G205+'Septiembre 2019'!G205)</f>
        <v>2716</v>
      </c>
      <c r="H205" s="20">
        <f>SUM('Julio 2019'!H205+'Agosto 2019'!H205+'Septiembre 2019'!H205)</f>
        <v>981</v>
      </c>
      <c r="I205" s="20">
        <f>SUM('Julio 2019'!I205+'Agosto 2019'!I205+'Septiembre 2019'!I205)</f>
        <v>18028</v>
      </c>
      <c r="J205" s="20">
        <f>SUM('Julio 2019'!J205+'Agosto 2019'!J205+'Septiembre 2019'!J205)</f>
        <v>14387</v>
      </c>
      <c r="K205" s="20">
        <v>0</v>
      </c>
      <c r="L205" s="60">
        <v>8816</v>
      </c>
      <c r="M205" s="20">
        <v>0</v>
      </c>
      <c r="N205" s="20">
        <f t="shared" si="2"/>
        <v>835416</v>
      </c>
    </row>
    <row r="206" spans="1:14" x14ac:dyDescent="0.25">
      <c r="A206" s="21" t="s">
        <v>400</v>
      </c>
      <c r="B206" s="19" t="s">
        <v>401</v>
      </c>
      <c r="C206" s="20">
        <f>SUM('Julio 2019'!C206+'Agosto 2019'!C206+'Septiembre 2019'!C206)</f>
        <v>489142</v>
      </c>
      <c r="D206" s="20">
        <f>SUM('Julio 2019'!D206+'Agosto 2019'!D206+'Septiembre 2019'!D206)</f>
        <v>181906</v>
      </c>
      <c r="E206" s="20">
        <f>SUM('Julio 2019'!E206+'Agosto 2019'!E206+'Septiembre 2019'!E206)</f>
        <v>8620</v>
      </c>
      <c r="F206" s="20">
        <f>SUM('Julio 2019'!F206+'Agosto 2019'!F206+'Septiembre 2019'!F206)</f>
        <v>19236</v>
      </c>
      <c r="G206" s="20">
        <f>SUM('Julio 2019'!G206+'Agosto 2019'!G206+'Septiembre 2019'!G206)</f>
        <v>2215</v>
      </c>
      <c r="H206" s="20">
        <f>SUM('Julio 2019'!H206+'Agosto 2019'!H206+'Septiembre 2019'!H206)</f>
        <v>1173</v>
      </c>
      <c r="I206" s="20">
        <f>SUM('Julio 2019'!I206+'Agosto 2019'!I206+'Septiembre 2019'!I206)</f>
        <v>8986</v>
      </c>
      <c r="J206" s="20">
        <f>SUM('Julio 2019'!J206+'Agosto 2019'!J206+'Septiembre 2019'!J206)</f>
        <v>6358</v>
      </c>
      <c r="K206" s="20">
        <v>0</v>
      </c>
      <c r="L206" s="60">
        <v>21388</v>
      </c>
      <c r="M206" s="20">
        <v>0</v>
      </c>
      <c r="N206" s="20">
        <f t="shared" ref="N206:N269" si="3">SUM(C206:M206)</f>
        <v>739024</v>
      </c>
    </row>
    <row r="207" spans="1:14" x14ac:dyDescent="0.25">
      <c r="A207" s="21" t="s">
        <v>402</v>
      </c>
      <c r="B207" s="19" t="s">
        <v>403</v>
      </c>
      <c r="C207" s="20">
        <f>SUM('Julio 2019'!C207+'Agosto 2019'!C207+'Septiembre 2019'!C207)</f>
        <v>761714</v>
      </c>
      <c r="D207" s="20">
        <f>SUM('Julio 2019'!D207+'Agosto 2019'!D207+'Septiembre 2019'!D207)</f>
        <v>195564</v>
      </c>
      <c r="E207" s="20">
        <f>SUM('Julio 2019'!E207+'Agosto 2019'!E207+'Septiembre 2019'!E207)</f>
        <v>17553</v>
      </c>
      <c r="F207" s="20">
        <f>SUM('Julio 2019'!F207+'Agosto 2019'!F207+'Septiembre 2019'!F207)</f>
        <v>22485</v>
      </c>
      <c r="G207" s="20">
        <f>SUM('Julio 2019'!G207+'Agosto 2019'!G207+'Septiembre 2019'!G207)</f>
        <v>3725</v>
      </c>
      <c r="H207" s="20">
        <f>SUM('Julio 2019'!H207+'Agosto 2019'!H207+'Septiembre 2019'!H207)</f>
        <v>1311</v>
      </c>
      <c r="I207" s="20">
        <f>SUM('Julio 2019'!I207+'Agosto 2019'!I207+'Septiembre 2019'!I207)</f>
        <v>8643</v>
      </c>
      <c r="J207" s="20">
        <f>SUM('Julio 2019'!J207+'Agosto 2019'!J207+'Septiembre 2019'!J207)</f>
        <v>15901</v>
      </c>
      <c r="K207" s="20">
        <v>0</v>
      </c>
      <c r="L207" s="60">
        <v>0</v>
      </c>
      <c r="M207" s="20">
        <v>0</v>
      </c>
      <c r="N207" s="20">
        <f t="shared" si="3"/>
        <v>1026896</v>
      </c>
    </row>
    <row r="208" spans="1:14" ht="25.5" x14ac:dyDescent="0.25">
      <c r="A208" s="21" t="s">
        <v>404</v>
      </c>
      <c r="B208" s="19" t="s">
        <v>405</v>
      </c>
      <c r="C208" s="20">
        <f>SUM('Julio 2019'!C208+'Agosto 2019'!C208+'Septiembre 2019'!C208)</f>
        <v>220628</v>
      </c>
      <c r="D208" s="20">
        <f>SUM('Julio 2019'!D208+'Agosto 2019'!D208+'Septiembre 2019'!D208)</f>
        <v>119718</v>
      </c>
      <c r="E208" s="20">
        <f>SUM('Julio 2019'!E208+'Agosto 2019'!E208+'Septiembre 2019'!E208)</f>
        <v>4206</v>
      </c>
      <c r="F208" s="20">
        <f>SUM('Julio 2019'!F208+'Agosto 2019'!F208+'Septiembre 2019'!F208)</f>
        <v>10115</v>
      </c>
      <c r="G208" s="20">
        <f>SUM('Julio 2019'!G208+'Agosto 2019'!G208+'Septiembre 2019'!G208)</f>
        <v>1012</v>
      </c>
      <c r="H208" s="20">
        <f>SUM('Julio 2019'!H208+'Agosto 2019'!H208+'Septiembre 2019'!H208)</f>
        <v>594</v>
      </c>
      <c r="I208" s="20">
        <f>SUM('Julio 2019'!I208+'Agosto 2019'!I208+'Septiembre 2019'!I208)</f>
        <v>0</v>
      </c>
      <c r="J208" s="20">
        <f>SUM('Julio 2019'!J208+'Agosto 2019'!J208+'Septiembre 2019'!J208)</f>
        <v>0</v>
      </c>
      <c r="K208" s="20">
        <v>0</v>
      </c>
      <c r="L208" s="60">
        <v>3344</v>
      </c>
      <c r="M208" s="20">
        <v>0</v>
      </c>
      <c r="N208" s="20">
        <f t="shared" si="3"/>
        <v>359617</v>
      </c>
    </row>
    <row r="209" spans="1:14" x14ac:dyDescent="0.25">
      <c r="A209" s="21" t="s">
        <v>406</v>
      </c>
      <c r="B209" s="19" t="s">
        <v>407</v>
      </c>
      <c r="C209" s="20">
        <f>SUM('Julio 2019'!C209+'Agosto 2019'!C209+'Septiembre 2019'!C209)</f>
        <v>889290</v>
      </c>
      <c r="D209" s="20">
        <f>SUM('Julio 2019'!D209+'Agosto 2019'!D209+'Septiembre 2019'!D209)</f>
        <v>375582</v>
      </c>
      <c r="E209" s="20">
        <f>SUM('Julio 2019'!E209+'Agosto 2019'!E209+'Septiembre 2019'!E209)</f>
        <v>17053</v>
      </c>
      <c r="F209" s="20">
        <f>SUM('Julio 2019'!F209+'Agosto 2019'!F209+'Septiembre 2019'!F209)</f>
        <v>32724</v>
      </c>
      <c r="G209" s="20">
        <f>SUM('Julio 2019'!G209+'Agosto 2019'!G209+'Septiembre 2019'!G209)</f>
        <v>4109</v>
      </c>
      <c r="H209" s="20">
        <f>SUM('Julio 2019'!H209+'Agosto 2019'!H209+'Septiembre 2019'!H209)</f>
        <v>1803</v>
      </c>
      <c r="I209" s="20">
        <f>SUM('Julio 2019'!I209+'Agosto 2019'!I209+'Septiembre 2019'!I209)</f>
        <v>23780</v>
      </c>
      <c r="J209" s="20">
        <f>SUM('Julio 2019'!J209+'Agosto 2019'!J209+'Septiembre 2019'!J209)</f>
        <v>16043</v>
      </c>
      <c r="K209" s="20">
        <v>0</v>
      </c>
      <c r="L209" s="60">
        <v>30458</v>
      </c>
      <c r="M209" s="20">
        <v>0</v>
      </c>
      <c r="N209" s="20">
        <f t="shared" si="3"/>
        <v>1390842</v>
      </c>
    </row>
    <row r="210" spans="1:14" x14ac:dyDescent="0.25">
      <c r="A210" s="21" t="s">
        <v>408</v>
      </c>
      <c r="B210" s="19" t="s">
        <v>409</v>
      </c>
      <c r="C210" s="20">
        <f>SUM('Julio 2019'!C210+'Agosto 2019'!C210+'Septiembre 2019'!C210)</f>
        <v>4327362</v>
      </c>
      <c r="D210" s="20">
        <f>SUM('Julio 2019'!D210+'Agosto 2019'!D210+'Septiembre 2019'!D210)</f>
        <v>2497879</v>
      </c>
      <c r="E210" s="20">
        <f>SUM('Julio 2019'!E210+'Agosto 2019'!E210+'Septiembre 2019'!E210)</f>
        <v>86704</v>
      </c>
      <c r="F210" s="20">
        <f>SUM('Julio 2019'!F210+'Agosto 2019'!F210+'Septiembre 2019'!F210)</f>
        <v>141174</v>
      </c>
      <c r="G210" s="20">
        <f>SUM('Julio 2019'!G210+'Agosto 2019'!G210+'Septiembre 2019'!G210)</f>
        <v>20263</v>
      </c>
      <c r="H210" s="20">
        <f>SUM('Julio 2019'!H210+'Agosto 2019'!H210+'Septiembre 2019'!H210)</f>
        <v>7404</v>
      </c>
      <c r="I210" s="20">
        <f>SUM('Julio 2019'!I210+'Agosto 2019'!I210+'Septiembre 2019'!I210)</f>
        <v>233971</v>
      </c>
      <c r="J210" s="20">
        <f>SUM('Julio 2019'!J210+'Agosto 2019'!J210+'Septiembre 2019'!J210)</f>
        <v>118311</v>
      </c>
      <c r="K210" s="20">
        <v>0</v>
      </c>
      <c r="L210" s="60">
        <v>44396</v>
      </c>
      <c r="M210" s="20">
        <v>0</v>
      </c>
      <c r="N210" s="20">
        <f t="shared" si="3"/>
        <v>7477464</v>
      </c>
    </row>
    <row r="211" spans="1:14" x14ac:dyDescent="0.25">
      <c r="A211" s="21" t="s">
        <v>410</v>
      </c>
      <c r="B211" s="19" t="s">
        <v>411</v>
      </c>
      <c r="C211" s="20">
        <f>SUM('Julio 2019'!C211+'Agosto 2019'!C211+'Septiembre 2019'!C211)</f>
        <v>273044</v>
      </c>
      <c r="D211" s="20">
        <f>SUM('Julio 2019'!D211+'Agosto 2019'!D211+'Septiembre 2019'!D211)</f>
        <v>135502</v>
      </c>
      <c r="E211" s="20">
        <f>SUM('Julio 2019'!E211+'Agosto 2019'!E211+'Septiembre 2019'!E211)</f>
        <v>5023</v>
      </c>
      <c r="F211" s="20">
        <f>SUM('Julio 2019'!F211+'Agosto 2019'!F211+'Septiembre 2019'!F211)</f>
        <v>11772</v>
      </c>
      <c r="G211" s="20">
        <f>SUM('Julio 2019'!G211+'Agosto 2019'!G211+'Septiembre 2019'!G211)</f>
        <v>1238</v>
      </c>
      <c r="H211" s="20">
        <f>SUM('Julio 2019'!H211+'Agosto 2019'!H211+'Septiembre 2019'!H211)</f>
        <v>738</v>
      </c>
      <c r="I211" s="20">
        <f>SUM('Julio 2019'!I211+'Agosto 2019'!I211+'Septiembre 2019'!I211)</f>
        <v>3821</v>
      </c>
      <c r="J211" s="20">
        <f>SUM('Julio 2019'!J211+'Agosto 2019'!J211+'Septiembre 2019'!J211)</f>
        <v>2073</v>
      </c>
      <c r="K211" s="20">
        <v>0</v>
      </c>
      <c r="L211" s="60">
        <v>0</v>
      </c>
      <c r="M211" s="20">
        <v>0</v>
      </c>
      <c r="N211" s="20">
        <f t="shared" si="3"/>
        <v>433211</v>
      </c>
    </row>
    <row r="212" spans="1:14" ht="25.5" x14ac:dyDescent="0.25">
      <c r="A212" s="21" t="s">
        <v>412</v>
      </c>
      <c r="B212" s="19" t="s">
        <v>413</v>
      </c>
      <c r="C212" s="20">
        <f>SUM('Julio 2019'!C212+'Agosto 2019'!C212+'Septiembre 2019'!C212)</f>
        <v>683864</v>
      </c>
      <c r="D212" s="20">
        <f>SUM('Julio 2019'!D212+'Agosto 2019'!D212+'Septiembre 2019'!D212)</f>
        <v>172986</v>
      </c>
      <c r="E212" s="20">
        <f>SUM('Julio 2019'!E212+'Agosto 2019'!E212+'Septiembre 2019'!E212)</f>
        <v>13085</v>
      </c>
      <c r="F212" s="20">
        <f>SUM('Julio 2019'!F212+'Agosto 2019'!F212+'Septiembre 2019'!F212)</f>
        <v>28452</v>
      </c>
      <c r="G212" s="20">
        <f>SUM('Julio 2019'!G212+'Agosto 2019'!G212+'Septiembre 2019'!G212)</f>
        <v>3148</v>
      </c>
      <c r="H212" s="20">
        <f>SUM('Julio 2019'!H212+'Agosto 2019'!H212+'Septiembre 2019'!H212)</f>
        <v>1539</v>
      </c>
      <c r="I212" s="20">
        <f>SUM('Julio 2019'!I212+'Agosto 2019'!I212+'Septiembre 2019'!I212)</f>
        <v>29018</v>
      </c>
      <c r="J212" s="20">
        <f>SUM('Julio 2019'!J212+'Agosto 2019'!J212+'Septiembre 2019'!J212)</f>
        <v>13253</v>
      </c>
      <c r="K212" s="20">
        <v>0</v>
      </c>
      <c r="L212" s="60">
        <v>0</v>
      </c>
      <c r="M212" s="20">
        <v>0</v>
      </c>
      <c r="N212" s="20">
        <f t="shared" si="3"/>
        <v>945345</v>
      </c>
    </row>
    <row r="213" spans="1:14" ht="25.5" x14ac:dyDescent="0.25">
      <c r="A213" s="21" t="s">
        <v>414</v>
      </c>
      <c r="B213" s="19" t="s">
        <v>415</v>
      </c>
      <c r="C213" s="20">
        <f>SUM('Julio 2019'!C213+'Agosto 2019'!C213+'Septiembre 2019'!C213)</f>
        <v>397834</v>
      </c>
      <c r="D213" s="20">
        <f>SUM('Julio 2019'!D213+'Agosto 2019'!D213+'Septiembre 2019'!D213)</f>
        <v>113931</v>
      </c>
      <c r="E213" s="20">
        <f>SUM('Julio 2019'!E213+'Agosto 2019'!E213+'Septiembre 2019'!E213)</f>
        <v>7667</v>
      </c>
      <c r="F213" s="20">
        <f>SUM('Julio 2019'!F213+'Agosto 2019'!F213+'Septiembre 2019'!F213)</f>
        <v>17364</v>
      </c>
      <c r="G213" s="20">
        <f>SUM('Julio 2019'!G213+'Agosto 2019'!G213+'Septiembre 2019'!G213)</f>
        <v>1832</v>
      </c>
      <c r="H213" s="20">
        <f>SUM('Julio 2019'!H213+'Agosto 2019'!H213+'Septiembre 2019'!H213)</f>
        <v>936</v>
      </c>
      <c r="I213" s="20">
        <f>SUM('Julio 2019'!I213+'Agosto 2019'!I213+'Septiembre 2019'!I213)</f>
        <v>15024</v>
      </c>
      <c r="J213" s="20">
        <f>SUM('Julio 2019'!J213+'Agosto 2019'!J213+'Septiembre 2019'!J213)</f>
        <v>6955</v>
      </c>
      <c r="K213" s="20">
        <v>0</v>
      </c>
      <c r="L213" s="60">
        <v>31936</v>
      </c>
      <c r="M213" s="20">
        <v>0</v>
      </c>
      <c r="N213" s="20">
        <f t="shared" si="3"/>
        <v>593479</v>
      </c>
    </row>
    <row r="214" spans="1:14" x14ac:dyDescent="0.25">
      <c r="A214" s="21" t="s">
        <v>416</v>
      </c>
      <c r="B214" s="19" t="s">
        <v>417</v>
      </c>
      <c r="C214" s="20">
        <f>SUM('Julio 2019'!C214+'Agosto 2019'!C214+'Septiembre 2019'!C214)</f>
        <v>793788</v>
      </c>
      <c r="D214" s="20">
        <f>SUM('Julio 2019'!D214+'Agosto 2019'!D214+'Septiembre 2019'!D214)</f>
        <v>338045</v>
      </c>
      <c r="E214" s="20">
        <f>SUM('Julio 2019'!E214+'Agosto 2019'!E214+'Septiembre 2019'!E214)</f>
        <v>15180</v>
      </c>
      <c r="F214" s="20">
        <f>SUM('Julio 2019'!F214+'Agosto 2019'!F214+'Septiembre 2019'!F214)</f>
        <v>30714</v>
      </c>
      <c r="G214" s="20">
        <f>SUM('Julio 2019'!G214+'Agosto 2019'!G214+'Septiembre 2019'!G214)</f>
        <v>3660</v>
      </c>
      <c r="H214" s="20">
        <f>SUM('Julio 2019'!H214+'Agosto 2019'!H214+'Septiembre 2019'!H214)</f>
        <v>1623</v>
      </c>
      <c r="I214" s="20">
        <f>SUM('Julio 2019'!I214+'Agosto 2019'!I214+'Septiembre 2019'!I214)</f>
        <v>36401</v>
      </c>
      <c r="J214" s="20">
        <f>SUM('Julio 2019'!J214+'Agosto 2019'!J214+'Septiembre 2019'!J214)</f>
        <v>17238</v>
      </c>
      <c r="K214" s="20">
        <v>0</v>
      </c>
      <c r="L214" s="60">
        <v>0</v>
      </c>
      <c r="M214" s="20">
        <v>0</v>
      </c>
      <c r="N214" s="20">
        <f t="shared" si="3"/>
        <v>1236649</v>
      </c>
    </row>
    <row r="215" spans="1:14" x14ac:dyDescent="0.25">
      <c r="A215" s="21" t="s">
        <v>418</v>
      </c>
      <c r="B215" s="19" t="s">
        <v>419</v>
      </c>
      <c r="C215" s="20">
        <f>SUM('Julio 2019'!C215+'Agosto 2019'!C215+'Septiembre 2019'!C215)</f>
        <v>644570</v>
      </c>
      <c r="D215" s="20">
        <f>SUM('Julio 2019'!D215+'Agosto 2019'!D215+'Septiembre 2019'!D215)</f>
        <v>189027</v>
      </c>
      <c r="E215" s="20">
        <f>SUM('Julio 2019'!E215+'Agosto 2019'!E215+'Septiembre 2019'!E215)</f>
        <v>12361</v>
      </c>
      <c r="F215" s="20">
        <f>SUM('Julio 2019'!F215+'Agosto 2019'!F215+'Septiembre 2019'!F215)</f>
        <v>27672</v>
      </c>
      <c r="G215" s="20">
        <f>SUM('Julio 2019'!G215+'Agosto 2019'!G215+'Septiembre 2019'!G215)</f>
        <v>2968</v>
      </c>
      <c r="H215" s="20">
        <f>SUM('Julio 2019'!H215+'Agosto 2019'!H215+'Septiembre 2019'!H215)</f>
        <v>1506</v>
      </c>
      <c r="I215" s="20">
        <f>SUM('Julio 2019'!I215+'Agosto 2019'!I215+'Septiembre 2019'!I215)</f>
        <v>26013</v>
      </c>
      <c r="J215" s="20">
        <f>SUM('Julio 2019'!J215+'Agosto 2019'!J215+'Septiembre 2019'!J215)</f>
        <v>11638</v>
      </c>
      <c r="K215" s="20">
        <v>0</v>
      </c>
      <c r="L215" s="60">
        <v>0</v>
      </c>
      <c r="M215" s="20">
        <v>0</v>
      </c>
      <c r="N215" s="20">
        <f t="shared" si="3"/>
        <v>915755</v>
      </c>
    </row>
    <row r="216" spans="1:14" x14ac:dyDescent="0.25">
      <c r="A216" s="21" t="s">
        <v>420</v>
      </c>
      <c r="B216" s="19" t="s">
        <v>421</v>
      </c>
      <c r="C216" s="20">
        <f>SUM('Julio 2019'!C216+'Agosto 2019'!C216+'Septiembre 2019'!C216)</f>
        <v>218546</v>
      </c>
      <c r="D216" s="20">
        <f>SUM('Julio 2019'!D216+'Agosto 2019'!D216+'Septiembre 2019'!D216)</f>
        <v>122654</v>
      </c>
      <c r="E216" s="20">
        <f>SUM('Julio 2019'!E216+'Agosto 2019'!E216+'Septiembre 2019'!E216)</f>
        <v>3904</v>
      </c>
      <c r="F216" s="20">
        <f>SUM('Julio 2019'!F216+'Agosto 2019'!F216+'Septiembre 2019'!F216)</f>
        <v>9667</v>
      </c>
      <c r="G216" s="20">
        <f>SUM('Julio 2019'!G216+'Agosto 2019'!G216+'Septiembre 2019'!G216)</f>
        <v>984</v>
      </c>
      <c r="H216" s="20">
        <f>SUM('Julio 2019'!H216+'Agosto 2019'!H216+'Septiembre 2019'!H216)</f>
        <v>552</v>
      </c>
      <c r="I216" s="20">
        <f>SUM('Julio 2019'!I216+'Agosto 2019'!I216+'Septiembre 2019'!I216)</f>
        <v>4350</v>
      </c>
      <c r="J216" s="20">
        <f>SUM('Julio 2019'!J216+'Agosto 2019'!J216+'Septiembre 2019'!J216)</f>
        <v>2173</v>
      </c>
      <c r="K216" s="20">
        <v>0</v>
      </c>
      <c r="L216" s="60">
        <v>0</v>
      </c>
      <c r="M216" s="20">
        <v>0</v>
      </c>
      <c r="N216" s="20">
        <f t="shared" si="3"/>
        <v>362830</v>
      </c>
    </row>
    <row r="217" spans="1:14" x14ac:dyDescent="0.25">
      <c r="A217" s="21" t="s">
        <v>422</v>
      </c>
      <c r="B217" s="19" t="s">
        <v>423</v>
      </c>
      <c r="C217" s="20">
        <f>SUM('Julio 2019'!C217+'Agosto 2019'!C217+'Septiembre 2019'!C217)</f>
        <v>2641864</v>
      </c>
      <c r="D217" s="20">
        <f>SUM('Julio 2019'!D217+'Agosto 2019'!D217+'Septiembre 2019'!D217)</f>
        <v>1205542</v>
      </c>
      <c r="E217" s="20">
        <f>SUM('Julio 2019'!E217+'Agosto 2019'!E217+'Septiembre 2019'!E217)</f>
        <v>52986</v>
      </c>
      <c r="F217" s="20">
        <f>SUM('Julio 2019'!F217+'Agosto 2019'!F217+'Septiembre 2019'!F217)</f>
        <v>94308</v>
      </c>
      <c r="G217" s="20">
        <f>SUM('Julio 2019'!G217+'Agosto 2019'!G217+'Septiembre 2019'!G217)</f>
        <v>12504</v>
      </c>
      <c r="H217" s="20">
        <f>SUM('Julio 2019'!H217+'Agosto 2019'!H217+'Septiembre 2019'!H217)</f>
        <v>5010</v>
      </c>
      <c r="I217" s="20">
        <f>SUM('Julio 2019'!I217+'Agosto 2019'!I217+'Septiembre 2019'!I217)</f>
        <v>134785</v>
      </c>
      <c r="J217" s="20">
        <f>SUM('Julio 2019'!J217+'Agosto 2019'!J217+'Septiembre 2019'!J217)</f>
        <v>66817</v>
      </c>
      <c r="K217" s="20">
        <v>0</v>
      </c>
      <c r="L217" s="60">
        <v>93705</v>
      </c>
      <c r="M217" s="20">
        <v>0</v>
      </c>
      <c r="N217" s="20">
        <f t="shared" si="3"/>
        <v>4307521</v>
      </c>
    </row>
    <row r="218" spans="1:14" x14ac:dyDescent="0.25">
      <c r="A218" s="21" t="s">
        <v>424</v>
      </c>
      <c r="B218" s="19" t="s">
        <v>425</v>
      </c>
      <c r="C218" s="20">
        <f>SUM('Julio 2019'!C218+'Agosto 2019'!C218+'Septiembre 2019'!C218)</f>
        <v>436816</v>
      </c>
      <c r="D218" s="20">
        <f>SUM('Julio 2019'!D218+'Agosto 2019'!D218+'Septiembre 2019'!D218)</f>
        <v>152513</v>
      </c>
      <c r="E218" s="20">
        <f>SUM('Julio 2019'!E218+'Agosto 2019'!E218+'Septiembre 2019'!E218)</f>
        <v>8636</v>
      </c>
      <c r="F218" s="20">
        <f>SUM('Julio 2019'!F218+'Agosto 2019'!F218+'Septiembre 2019'!F218)</f>
        <v>17568</v>
      </c>
      <c r="G218" s="20">
        <f>SUM('Julio 2019'!G218+'Agosto 2019'!G218+'Septiembre 2019'!G218)</f>
        <v>2033</v>
      </c>
      <c r="H218" s="20">
        <f>SUM('Julio 2019'!H218+'Agosto 2019'!H218+'Septiembre 2019'!H218)</f>
        <v>1005</v>
      </c>
      <c r="I218" s="20">
        <f>SUM('Julio 2019'!I218+'Agosto 2019'!I218+'Septiembre 2019'!I218)</f>
        <v>18000</v>
      </c>
      <c r="J218" s="20">
        <f>SUM('Julio 2019'!J218+'Agosto 2019'!J218+'Septiembre 2019'!J218)</f>
        <v>9126</v>
      </c>
      <c r="K218" s="20">
        <v>0</v>
      </c>
      <c r="L218" s="60">
        <v>22260</v>
      </c>
      <c r="M218" s="20">
        <v>0</v>
      </c>
      <c r="N218" s="20">
        <f t="shared" si="3"/>
        <v>667957</v>
      </c>
    </row>
    <row r="219" spans="1:14" x14ac:dyDescent="0.25">
      <c r="A219" s="21" t="s">
        <v>426</v>
      </c>
      <c r="B219" s="19" t="s">
        <v>427</v>
      </c>
      <c r="C219" s="20">
        <f>SUM('Julio 2019'!C219+'Agosto 2019'!C219+'Septiembre 2019'!C219)</f>
        <v>2593102</v>
      </c>
      <c r="D219" s="20">
        <f>SUM('Julio 2019'!D219+'Agosto 2019'!D219+'Septiembre 2019'!D219)</f>
        <v>593625</v>
      </c>
      <c r="E219" s="20">
        <f>SUM('Julio 2019'!E219+'Agosto 2019'!E219+'Septiembre 2019'!E219)</f>
        <v>49789</v>
      </c>
      <c r="F219" s="20">
        <f>SUM('Julio 2019'!F219+'Agosto 2019'!F219+'Septiembre 2019'!F219)</f>
        <v>93675</v>
      </c>
      <c r="G219" s="20">
        <f>SUM('Julio 2019'!G219+'Agosto 2019'!G219+'Septiembre 2019'!G219)</f>
        <v>11995</v>
      </c>
      <c r="H219" s="20">
        <f>SUM('Julio 2019'!H219+'Agosto 2019'!H219+'Septiembre 2019'!H219)</f>
        <v>5196</v>
      </c>
      <c r="I219" s="20">
        <f>SUM('Julio 2019'!I219+'Agosto 2019'!I219+'Septiembre 2019'!I219)</f>
        <v>151555</v>
      </c>
      <c r="J219" s="20">
        <f>SUM('Julio 2019'!J219+'Agosto 2019'!J219+'Septiembre 2019'!J219)</f>
        <v>67375</v>
      </c>
      <c r="K219" s="20">
        <v>0</v>
      </c>
      <c r="L219" s="60">
        <v>0</v>
      </c>
      <c r="M219" s="20">
        <v>0</v>
      </c>
      <c r="N219" s="20">
        <f t="shared" si="3"/>
        <v>3566312</v>
      </c>
    </row>
    <row r="220" spans="1:14" ht="25.5" x14ac:dyDescent="0.25">
      <c r="A220" s="21" t="s">
        <v>428</v>
      </c>
      <c r="B220" s="19" t="s">
        <v>429</v>
      </c>
      <c r="C220" s="20">
        <f>SUM('Julio 2019'!C220+'Agosto 2019'!C220+'Septiembre 2019'!C220)</f>
        <v>1198868</v>
      </c>
      <c r="D220" s="20">
        <f>SUM('Julio 2019'!D220+'Agosto 2019'!D220+'Septiembre 2019'!D220)</f>
        <v>310322</v>
      </c>
      <c r="E220" s="20">
        <f>SUM('Julio 2019'!E220+'Agosto 2019'!E220+'Septiembre 2019'!E220)</f>
        <v>22716</v>
      </c>
      <c r="F220" s="20">
        <f>SUM('Julio 2019'!F220+'Agosto 2019'!F220+'Septiembre 2019'!F220)</f>
        <v>49077</v>
      </c>
      <c r="G220" s="20">
        <f>SUM('Julio 2019'!G220+'Agosto 2019'!G220+'Septiembre 2019'!G220)</f>
        <v>5510</v>
      </c>
      <c r="H220" s="20">
        <f>SUM('Julio 2019'!H220+'Agosto 2019'!H220+'Septiembre 2019'!H220)</f>
        <v>2664</v>
      </c>
      <c r="I220" s="20">
        <f>SUM('Julio 2019'!I220+'Agosto 2019'!I220+'Septiembre 2019'!I220)</f>
        <v>52626</v>
      </c>
      <c r="J220" s="20">
        <f>SUM('Julio 2019'!J220+'Agosto 2019'!J220+'Septiembre 2019'!J220)</f>
        <v>23713</v>
      </c>
      <c r="K220" s="20">
        <v>0</v>
      </c>
      <c r="L220" s="60">
        <v>98101</v>
      </c>
      <c r="M220" s="20">
        <v>0</v>
      </c>
      <c r="N220" s="20">
        <f t="shared" si="3"/>
        <v>1763597</v>
      </c>
    </row>
    <row r="221" spans="1:14" ht="25.5" x14ac:dyDescent="0.25">
      <c r="A221" s="21" t="s">
        <v>430</v>
      </c>
      <c r="B221" s="19" t="s">
        <v>431</v>
      </c>
      <c r="C221" s="20">
        <f>SUM('Julio 2019'!C221+'Agosto 2019'!C221+'Septiembre 2019'!C221)</f>
        <v>350166</v>
      </c>
      <c r="D221" s="20">
        <f>SUM('Julio 2019'!D221+'Agosto 2019'!D221+'Septiembre 2019'!D221)</f>
        <v>186371</v>
      </c>
      <c r="E221" s="20">
        <f>SUM('Julio 2019'!E221+'Agosto 2019'!E221+'Septiembre 2019'!E221)</f>
        <v>6463</v>
      </c>
      <c r="F221" s="20">
        <f>SUM('Julio 2019'!F221+'Agosto 2019'!F221+'Septiembre 2019'!F221)</f>
        <v>15340</v>
      </c>
      <c r="G221" s="20">
        <f>SUM('Julio 2019'!G221+'Agosto 2019'!G221+'Septiembre 2019'!G221)</f>
        <v>1588</v>
      </c>
      <c r="H221" s="20">
        <f>SUM('Julio 2019'!H221+'Agosto 2019'!H221+'Septiembre 2019'!H221)</f>
        <v>948</v>
      </c>
      <c r="I221" s="20">
        <f>SUM('Julio 2019'!I221+'Agosto 2019'!I221+'Septiembre 2019'!I221)</f>
        <v>5351</v>
      </c>
      <c r="J221" s="20">
        <f>SUM('Julio 2019'!J221+'Agosto 2019'!J221+'Septiembre 2019'!J221)</f>
        <v>2610</v>
      </c>
      <c r="K221" s="20">
        <v>0</v>
      </c>
      <c r="L221" s="60">
        <v>5851</v>
      </c>
      <c r="M221" s="20">
        <v>0</v>
      </c>
      <c r="N221" s="20">
        <f t="shared" si="3"/>
        <v>574688</v>
      </c>
    </row>
    <row r="222" spans="1:14" x14ac:dyDescent="0.25">
      <c r="A222" s="21" t="s">
        <v>432</v>
      </c>
      <c r="B222" s="19" t="s">
        <v>433</v>
      </c>
      <c r="C222" s="20">
        <f>SUM('Julio 2019'!C222+'Agosto 2019'!C222+'Septiembre 2019'!C222)</f>
        <v>1010144</v>
      </c>
      <c r="D222" s="20">
        <f>SUM('Julio 2019'!D222+'Agosto 2019'!D222+'Septiembre 2019'!D222)</f>
        <v>185643</v>
      </c>
      <c r="E222" s="20">
        <f>SUM('Julio 2019'!E222+'Agosto 2019'!E222+'Septiembre 2019'!E222)</f>
        <v>19009</v>
      </c>
      <c r="F222" s="20">
        <f>SUM('Julio 2019'!F222+'Agosto 2019'!F222+'Septiembre 2019'!F222)</f>
        <v>41016</v>
      </c>
      <c r="G222" s="20">
        <f>SUM('Julio 2019'!G222+'Agosto 2019'!G222+'Septiembre 2019'!G222)</f>
        <v>4635</v>
      </c>
      <c r="H222" s="20">
        <f>SUM('Julio 2019'!H222+'Agosto 2019'!H222+'Septiembre 2019'!H222)</f>
        <v>2223</v>
      </c>
      <c r="I222" s="20">
        <f>SUM('Julio 2019'!I222+'Agosto 2019'!I222+'Septiembre 2019'!I222)</f>
        <v>43497</v>
      </c>
      <c r="J222" s="20">
        <f>SUM('Julio 2019'!J222+'Agosto 2019'!J222+'Septiembre 2019'!J222)</f>
        <v>20247</v>
      </c>
      <c r="K222" s="20">
        <v>0</v>
      </c>
      <c r="L222" s="60">
        <v>0</v>
      </c>
      <c r="M222" s="20">
        <v>0</v>
      </c>
      <c r="N222" s="20">
        <f t="shared" si="3"/>
        <v>1326414</v>
      </c>
    </row>
    <row r="223" spans="1:14" ht="25.5" x14ac:dyDescent="0.25">
      <c r="A223" s="21" t="s">
        <v>434</v>
      </c>
      <c r="B223" s="19" t="s">
        <v>435</v>
      </c>
      <c r="C223" s="20">
        <f>SUM('Julio 2019'!C223+'Agosto 2019'!C223+'Septiembre 2019'!C223)</f>
        <v>562942</v>
      </c>
      <c r="D223" s="20">
        <f>SUM('Julio 2019'!D223+'Agosto 2019'!D223+'Septiembre 2019'!D223)</f>
        <v>201246</v>
      </c>
      <c r="E223" s="20">
        <f>SUM('Julio 2019'!E223+'Agosto 2019'!E223+'Septiembre 2019'!E223)</f>
        <v>10343</v>
      </c>
      <c r="F223" s="20">
        <f>SUM('Julio 2019'!F223+'Agosto 2019'!F223+'Septiembre 2019'!F223)</f>
        <v>24021</v>
      </c>
      <c r="G223" s="20">
        <f>SUM('Julio 2019'!G223+'Agosto 2019'!G223+'Septiembre 2019'!G223)</f>
        <v>2561</v>
      </c>
      <c r="H223" s="20">
        <f>SUM('Julio 2019'!H223+'Agosto 2019'!H223+'Septiembre 2019'!H223)</f>
        <v>1287</v>
      </c>
      <c r="I223" s="20">
        <f>SUM('Julio 2019'!I223+'Agosto 2019'!I223+'Septiembre 2019'!I223)</f>
        <v>22007</v>
      </c>
      <c r="J223" s="20">
        <f>SUM('Julio 2019'!J223+'Agosto 2019'!J223+'Septiembre 2019'!J223)</f>
        <v>9406</v>
      </c>
      <c r="K223" s="20">
        <v>0</v>
      </c>
      <c r="L223" s="60">
        <v>0</v>
      </c>
      <c r="M223" s="20">
        <v>0</v>
      </c>
      <c r="N223" s="20">
        <f t="shared" si="3"/>
        <v>833813</v>
      </c>
    </row>
    <row r="224" spans="1:14" x14ac:dyDescent="0.25">
      <c r="A224" s="21" t="s">
        <v>436</v>
      </c>
      <c r="B224" s="19" t="s">
        <v>437</v>
      </c>
      <c r="C224" s="20">
        <f>SUM('Julio 2019'!C224+'Agosto 2019'!C224+'Septiembre 2019'!C224)</f>
        <v>601860</v>
      </c>
      <c r="D224" s="20">
        <f>SUM('Julio 2019'!D224+'Agosto 2019'!D224+'Septiembre 2019'!D224)</f>
        <v>163059</v>
      </c>
      <c r="E224" s="20">
        <f>SUM('Julio 2019'!E224+'Agosto 2019'!E224+'Septiembre 2019'!E224)</f>
        <v>11639</v>
      </c>
      <c r="F224" s="20">
        <f>SUM('Julio 2019'!F224+'Agosto 2019'!F224+'Septiembre 2019'!F224)</f>
        <v>26049</v>
      </c>
      <c r="G224" s="20">
        <f>SUM('Julio 2019'!G224+'Agosto 2019'!G224+'Septiembre 2019'!G224)</f>
        <v>2775</v>
      </c>
      <c r="H224" s="20">
        <f>SUM('Julio 2019'!H224+'Agosto 2019'!H224+'Septiembre 2019'!H224)</f>
        <v>1410</v>
      </c>
      <c r="I224" s="20">
        <f>SUM('Julio 2019'!I224+'Agosto 2019'!I224+'Septiembre 2019'!I224)</f>
        <v>24009</v>
      </c>
      <c r="J224" s="20">
        <f>SUM('Julio 2019'!J224+'Agosto 2019'!J224+'Septiembre 2019'!J224)</f>
        <v>10582</v>
      </c>
      <c r="K224" s="20">
        <v>0</v>
      </c>
      <c r="L224" s="60">
        <v>0</v>
      </c>
      <c r="M224" s="20">
        <v>0</v>
      </c>
      <c r="N224" s="20">
        <f t="shared" si="3"/>
        <v>841383</v>
      </c>
    </row>
    <row r="225" spans="1:14" x14ac:dyDescent="0.25">
      <c r="A225" s="21" t="s">
        <v>438</v>
      </c>
      <c r="B225" s="19" t="s">
        <v>439</v>
      </c>
      <c r="C225" s="20">
        <f>SUM('Julio 2019'!C225+'Agosto 2019'!C225+'Septiembre 2019'!C225)</f>
        <v>775488</v>
      </c>
      <c r="D225" s="20">
        <f>SUM('Julio 2019'!D225+'Agosto 2019'!D225+'Septiembre 2019'!D225)</f>
        <v>267711</v>
      </c>
      <c r="E225" s="20">
        <f>SUM('Julio 2019'!E225+'Agosto 2019'!E225+'Septiembre 2019'!E225)</f>
        <v>13697</v>
      </c>
      <c r="F225" s="20">
        <f>SUM('Julio 2019'!F225+'Agosto 2019'!F225+'Septiembre 2019'!F225)</f>
        <v>30234</v>
      </c>
      <c r="G225" s="20">
        <f>SUM('Julio 2019'!G225+'Agosto 2019'!G225+'Septiembre 2019'!G225)</f>
        <v>3502</v>
      </c>
      <c r="H225" s="20">
        <f>SUM('Julio 2019'!H225+'Agosto 2019'!H225+'Septiembre 2019'!H225)</f>
        <v>1554</v>
      </c>
      <c r="I225" s="20">
        <f>SUM('Julio 2019'!I225+'Agosto 2019'!I225+'Septiembre 2019'!I225)</f>
        <v>33338</v>
      </c>
      <c r="J225" s="20">
        <f>SUM('Julio 2019'!J225+'Agosto 2019'!J225+'Septiembre 2019'!J225)</f>
        <v>15065</v>
      </c>
      <c r="K225" s="20">
        <v>0</v>
      </c>
      <c r="L225" s="60">
        <v>0</v>
      </c>
      <c r="M225" s="20">
        <v>0</v>
      </c>
      <c r="N225" s="20">
        <f t="shared" si="3"/>
        <v>1140589</v>
      </c>
    </row>
    <row r="226" spans="1:14" x14ac:dyDescent="0.25">
      <c r="A226" s="21" t="s">
        <v>440</v>
      </c>
      <c r="B226" s="19" t="s">
        <v>441</v>
      </c>
      <c r="C226" s="20">
        <f>SUM('Julio 2019'!C226+'Agosto 2019'!C226+'Septiembre 2019'!C226)</f>
        <v>490042</v>
      </c>
      <c r="D226" s="20">
        <f>SUM('Julio 2019'!D226+'Agosto 2019'!D226+'Septiembre 2019'!D226)</f>
        <v>158747</v>
      </c>
      <c r="E226" s="20">
        <f>SUM('Julio 2019'!E226+'Agosto 2019'!E226+'Septiembre 2019'!E226)</f>
        <v>9234</v>
      </c>
      <c r="F226" s="20">
        <f>SUM('Julio 2019'!F226+'Agosto 2019'!F226+'Septiembre 2019'!F226)</f>
        <v>21357</v>
      </c>
      <c r="G226" s="20">
        <f>SUM('Julio 2019'!G226+'Agosto 2019'!G226+'Septiembre 2019'!G226)</f>
        <v>2245</v>
      </c>
      <c r="H226" s="20">
        <f>SUM('Julio 2019'!H226+'Agosto 2019'!H226+'Septiembre 2019'!H226)</f>
        <v>1176</v>
      </c>
      <c r="I226" s="20">
        <f>SUM('Julio 2019'!I226+'Agosto 2019'!I226+'Septiembre 2019'!I226)</f>
        <v>15854</v>
      </c>
      <c r="J226" s="20">
        <f>SUM('Julio 2019'!J226+'Agosto 2019'!J226+'Septiembre 2019'!J226)</f>
        <v>7492</v>
      </c>
      <c r="K226" s="20">
        <v>0</v>
      </c>
      <c r="L226" s="60">
        <v>334</v>
      </c>
      <c r="M226" s="20">
        <v>0</v>
      </c>
      <c r="N226" s="20">
        <f t="shared" si="3"/>
        <v>706481</v>
      </c>
    </row>
    <row r="227" spans="1:14" x14ac:dyDescent="0.25">
      <c r="A227" s="21" t="s">
        <v>442</v>
      </c>
      <c r="B227" s="19" t="s">
        <v>443</v>
      </c>
      <c r="C227" s="20">
        <f>SUM('Julio 2019'!C227+'Agosto 2019'!C227+'Septiembre 2019'!C227)</f>
        <v>252266</v>
      </c>
      <c r="D227" s="20">
        <f>SUM('Julio 2019'!D227+'Agosto 2019'!D227+'Septiembre 2019'!D227)</f>
        <v>144994</v>
      </c>
      <c r="E227" s="20">
        <f>SUM('Julio 2019'!E227+'Agosto 2019'!E227+'Septiembre 2019'!E227)</f>
        <v>4479</v>
      </c>
      <c r="F227" s="20">
        <f>SUM('Julio 2019'!F227+'Agosto 2019'!F227+'Septiembre 2019'!F227)</f>
        <v>10560</v>
      </c>
      <c r="G227" s="20">
        <f>SUM('Julio 2019'!G227+'Agosto 2019'!G227+'Septiembre 2019'!G227)</f>
        <v>1141</v>
      </c>
      <c r="H227" s="20">
        <f>SUM('Julio 2019'!H227+'Agosto 2019'!H227+'Septiembre 2019'!H227)</f>
        <v>609</v>
      </c>
      <c r="I227" s="20">
        <f>SUM('Julio 2019'!I227+'Agosto 2019'!I227+'Septiembre 2019'!I227)</f>
        <v>2319</v>
      </c>
      <c r="J227" s="20">
        <f>SUM('Julio 2019'!J227+'Agosto 2019'!J227+'Septiembre 2019'!J227)</f>
        <v>3191</v>
      </c>
      <c r="K227" s="20">
        <v>0</v>
      </c>
      <c r="L227" s="60">
        <v>0</v>
      </c>
      <c r="M227" s="20">
        <v>0</v>
      </c>
      <c r="N227" s="20">
        <f t="shared" si="3"/>
        <v>419559</v>
      </c>
    </row>
    <row r="228" spans="1:14" x14ac:dyDescent="0.25">
      <c r="A228" s="21" t="s">
        <v>444</v>
      </c>
      <c r="B228" s="19" t="s">
        <v>445</v>
      </c>
      <c r="C228" s="20">
        <f>SUM('Julio 2019'!C228+'Agosto 2019'!C228+'Septiembre 2019'!C228)</f>
        <v>383812</v>
      </c>
      <c r="D228" s="20">
        <f>SUM('Julio 2019'!D228+'Agosto 2019'!D228+'Septiembre 2019'!D228)</f>
        <v>187593</v>
      </c>
      <c r="E228" s="20">
        <f>SUM('Julio 2019'!E228+'Agosto 2019'!E228+'Septiembre 2019'!E228)</f>
        <v>7043</v>
      </c>
      <c r="F228" s="20">
        <f>SUM('Julio 2019'!F228+'Agosto 2019'!F228+'Septiembre 2019'!F228)</f>
        <v>17786</v>
      </c>
      <c r="G228" s="20">
        <f>SUM('Julio 2019'!G228+'Agosto 2019'!G228+'Septiembre 2019'!G228)</f>
        <v>1742</v>
      </c>
      <c r="H228" s="20">
        <f>SUM('Julio 2019'!H228+'Agosto 2019'!H228+'Septiembre 2019'!H228)</f>
        <v>957</v>
      </c>
      <c r="I228" s="20">
        <f>SUM('Julio 2019'!I228+'Agosto 2019'!I228+'Septiembre 2019'!I228)</f>
        <v>9329</v>
      </c>
      <c r="J228" s="20">
        <f>SUM('Julio 2019'!J228+'Agosto 2019'!J228+'Septiembre 2019'!J228)</f>
        <v>4524</v>
      </c>
      <c r="K228" s="20">
        <v>0</v>
      </c>
      <c r="L228" s="60">
        <v>0</v>
      </c>
      <c r="M228" s="20">
        <v>0</v>
      </c>
      <c r="N228" s="20">
        <f t="shared" si="3"/>
        <v>612786</v>
      </c>
    </row>
    <row r="229" spans="1:14" x14ac:dyDescent="0.25">
      <c r="A229" s="21" t="s">
        <v>446</v>
      </c>
      <c r="B229" s="19" t="s">
        <v>447</v>
      </c>
      <c r="C229" s="20">
        <f>SUM('Julio 2019'!C229+'Agosto 2019'!C229+'Septiembre 2019'!C229)</f>
        <v>725572</v>
      </c>
      <c r="D229" s="20">
        <f>SUM('Julio 2019'!D229+'Agosto 2019'!D229+'Septiembre 2019'!D229)</f>
        <v>216199</v>
      </c>
      <c r="E229" s="20">
        <f>SUM('Julio 2019'!E229+'Agosto 2019'!E229+'Septiembre 2019'!E229)</f>
        <v>13727</v>
      </c>
      <c r="F229" s="20">
        <f>SUM('Julio 2019'!F229+'Agosto 2019'!F229+'Septiembre 2019'!F229)</f>
        <v>29889</v>
      </c>
      <c r="G229" s="20">
        <f>SUM('Julio 2019'!G229+'Agosto 2019'!G229+'Septiembre 2019'!G229)</f>
        <v>3335</v>
      </c>
      <c r="H229" s="20">
        <f>SUM('Julio 2019'!H229+'Agosto 2019'!H229+'Septiembre 2019'!H229)</f>
        <v>1680</v>
      </c>
      <c r="I229" s="20">
        <f>SUM('Julio 2019'!I229+'Agosto 2019'!I229+'Septiembre 2019'!I229)</f>
        <v>24467</v>
      </c>
      <c r="J229" s="20">
        <f>SUM('Julio 2019'!J229+'Agosto 2019'!J229+'Septiembre 2019'!J229)</f>
        <v>11858</v>
      </c>
      <c r="K229" s="20">
        <v>0</v>
      </c>
      <c r="L229" s="60">
        <v>0</v>
      </c>
      <c r="M229" s="20">
        <v>0</v>
      </c>
      <c r="N229" s="20">
        <f t="shared" si="3"/>
        <v>1026727</v>
      </c>
    </row>
    <row r="230" spans="1:14" x14ac:dyDescent="0.25">
      <c r="A230" s="21" t="s">
        <v>448</v>
      </c>
      <c r="B230" s="19" t="s">
        <v>449</v>
      </c>
      <c r="C230" s="20">
        <f>SUM('Julio 2019'!C230+'Agosto 2019'!C230+'Septiembre 2019'!C230)</f>
        <v>288980</v>
      </c>
      <c r="D230" s="20">
        <f>SUM('Julio 2019'!D230+'Agosto 2019'!D230+'Septiembre 2019'!D230)</f>
        <v>152601</v>
      </c>
      <c r="E230" s="20">
        <f>SUM('Julio 2019'!E230+'Agosto 2019'!E230+'Septiembre 2019'!E230)</f>
        <v>5451</v>
      </c>
      <c r="F230" s="20">
        <f>SUM('Julio 2019'!F230+'Agosto 2019'!F230+'Septiembre 2019'!F230)</f>
        <v>13216</v>
      </c>
      <c r="G230" s="20">
        <f>SUM('Julio 2019'!G230+'Agosto 2019'!G230+'Septiembre 2019'!G230)</f>
        <v>1319</v>
      </c>
      <c r="H230" s="20">
        <f>SUM('Julio 2019'!H230+'Agosto 2019'!H230+'Septiembre 2019'!H230)</f>
        <v>765</v>
      </c>
      <c r="I230" s="20">
        <f>SUM('Julio 2019'!I230+'Agosto 2019'!I230+'Septiembre 2019'!I230)</f>
        <v>4093</v>
      </c>
      <c r="J230" s="20">
        <f>SUM('Julio 2019'!J230+'Agosto 2019'!J230+'Septiembre 2019'!J230)</f>
        <v>2351</v>
      </c>
      <c r="K230" s="20">
        <v>0</v>
      </c>
      <c r="L230" s="60">
        <v>0</v>
      </c>
      <c r="M230" s="20">
        <v>0</v>
      </c>
      <c r="N230" s="20">
        <f t="shared" si="3"/>
        <v>468776</v>
      </c>
    </row>
    <row r="231" spans="1:14" x14ac:dyDescent="0.25">
      <c r="A231" s="21" t="s">
        <v>450</v>
      </c>
      <c r="B231" s="19" t="s">
        <v>451</v>
      </c>
      <c r="C231" s="20">
        <f>SUM('Julio 2019'!C231+'Agosto 2019'!C231+'Septiembre 2019'!C231)</f>
        <v>599358</v>
      </c>
      <c r="D231" s="20">
        <f>SUM('Julio 2019'!D231+'Agosto 2019'!D231+'Septiembre 2019'!D231)</f>
        <v>239995</v>
      </c>
      <c r="E231" s="20">
        <f>SUM('Julio 2019'!E231+'Agosto 2019'!E231+'Septiembre 2019'!E231)</f>
        <v>11702</v>
      </c>
      <c r="F231" s="20">
        <f>SUM('Julio 2019'!F231+'Agosto 2019'!F231+'Septiembre 2019'!F231)</f>
        <v>25860</v>
      </c>
      <c r="G231" s="20">
        <f>SUM('Julio 2019'!G231+'Agosto 2019'!G231+'Septiembre 2019'!G231)</f>
        <v>2773</v>
      </c>
      <c r="H231" s="20">
        <f>SUM('Julio 2019'!H231+'Agosto 2019'!H231+'Septiembre 2019'!H231)</f>
        <v>1422</v>
      </c>
      <c r="I231" s="20">
        <f>SUM('Julio 2019'!I231+'Agosto 2019'!I231+'Septiembre 2019'!I231)</f>
        <v>20204</v>
      </c>
      <c r="J231" s="20">
        <f>SUM('Julio 2019'!J231+'Agosto 2019'!J231+'Septiembre 2019'!J231)</f>
        <v>10082</v>
      </c>
      <c r="K231" s="20">
        <v>0</v>
      </c>
      <c r="L231" s="60">
        <v>69654</v>
      </c>
      <c r="M231" s="20">
        <v>0</v>
      </c>
      <c r="N231" s="20">
        <f t="shared" si="3"/>
        <v>981050</v>
      </c>
    </row>
    <row r="232" spans="1:14" x14ac:dyDescent="0.25">
      <c r="A232" s="21" t="s">
        <v>452</v>
      </c>
      <c r="B232" s="19" t="s">
        <v>453</v>
      </c>
      <c r="C232" s="20">
        <f>SUM('Julio 2019'!C232+'Agosto 2019'!C232+'Septiembre 2019'!C232)</f>
        <v>613158</v>
      </c>
      <c r="D232" s="20">
        <f>SUM('Julio 2019'!D232+'Agosto 2019'!D232+'Septiembre 2019'!D232)</f>
        <v>244652</v>
      </c>
      <c r="E232" s="20">
        <f>SUM('Julio 2019'!E232+'Agosto 2019'!E232+'Septiembre 2019'!E232)</f>
        <v>11706</v>
      </c>
      <c r="F232" s="20">
        <f>SUM('Julio 2019'!F232+'Agosto 2019'!F232+'Septiembre 2019'!F232)</f>
        <v>25557</v>
      </c>
      <c r="G232" s="20">
        <f>SUM('Julio 2019'!G232+'Agosto 2019'!G232+'Septiembre 2019'!G232)</f>
        <v>2824</v>
      </c>
      <c r="H232" s="20">
        <f>SUM('Julio 2019'!H232+'Agosto 2019'!H232+'Septiembre 2019'!H232)</f>
        <v>1413</v>
      </c>
      <c r="I232" s="20">
        <f>SUM('Julio 2019'!I232+'Agosto 2019'!I232+'Septiembre 2019'!I232)</f>
        <v>19574</v>
      </c>
      <c r="J232" s="20">
        <f>SUM('Julio 2019'!J232+'Agosto 2019'!J232+'Septiembre 2019'!J232)</f>
        <v>10421</v>
      </c>
      <c r="K232" s="20">
        <v>0</v>
      </c>
      <c r="L232" s="60">
        <v>22400</v>
      </c>
      <c r="M232" s="20">
        <v>0</v>
      </c>
      <c r="N232" s="20">
        <f t="shared" si="3"/>
        <v>951705</v>
      </c>
    </row>
    <row r="233" spans="1:14" ht="25.5" x14ac:dyDescent="0.25">
      <c r="A233" s="21" t="s">
        <v>454</v>
      </c>
      <c r="B233" s="19" t="s">
        <v>455</v>
      </c>
      <c r="C233" s="20">
        <f>SUM('Julio 2019'!C233+'Agosto 2019'!C233+'Septiembre 2019'!C233)</f>
        <v>310386</v>
      </c>
      <c r="D233" s="20">
        <f>SUM('Julio 2019'!D233+'Agosto 2019'!D233+'Septiembre 2019'!D233)</f>
        <v>169533</v>
      </c>
      <c r="E233" s="20">
        <f>SUM('Julio 2019'!E233+'Agosto 2019'!E233+'Septiembre 2019'!E233)</f>
        <v>5769</v>
      </c>
      <c r="F233" s="20">
        <f>SUM('Julio 2019'!F233+'Agosto 2019'!F233+'Septiembre 2019'!F233)</f>
        <v>13866</v>
      </c>
      <c r="G233" s="20">
        <f>SUM('Julio 2019'!G233+'Agosto 2019'!G233+'Septiembre 2019'!G233)</f>
        <v>1414</v>
      </c>
      <c r="H233" s="20">
        <f>SUM('Julio 2019'!H233+'Agosto 2019'!H233+'Septiembre 2019'!H233)</f>
        <v>744</v>
      </c>
      <c r="I233" s="20">
        <f>SUM('Julio 2019'!I233+'Agosto 2019'!I233+'Septiembre 2019'!I233)</f>
        <v>8871</v>
      </c>
      <c r="J233" s="20">
        <f>SUM('Julio 2019'!J233+'Agosto 2019'!J233+'Septiembre 2019'!J233)</f>
        <v>4463</v>
      </c>
      <c r="K233" s="20">
        <v>0</v>
      </c>
      <c r="L233" s="60">
        <v>0</v>
      </c>
      <c r="M233" s="20">
        <v>0</v>
      </c>
      <c r="N233" s="20">
        <f t="shared" si="3"/>
        <v>515046</v>
      </c>
    </row>
    <row r="234" spans="1:14" x14ac:dyDescent="0.25">
      <c r="A234" s="21" t="s">
        <v>456</v>
      </c>
      <c r="B234" s="19" t="s">
        <v>457</v>
      </c>
      <c r="C234" s="20">
        <f>SUM('Julio 2019'!C234+'Agosto 2019'!C234+'Septiembre 2019'!C234)</f>
        <v>364980</v>
      </c>
      <c r="D234" s="20">
        <f>SUM('Julio 2019'!D234+'Agosto 2019'!D234+'Septiembre 2019'!D234)</f>
        <v>180552</v>
      </c>
      <c r="E234" s="20">
        <f>SUM('Julio 2019'!E234+'Agosto 2019'!E234+'Septiembre 2019'!E234)</f>
        <v>6878</v>
      </c>
      <c r="F234" s="20">
        <f>SUM('Julio 2019'!F234+'Agosto 2019'!F234+'Septiembre 2019'!F234)</f>
        <v>16113</v>
      </c>
      <c r="G234" s="20">
        <f>SUM('Julio 2019'!G234+'Agosto 2019'!G234+'Septiembre 2019'!G234)</f>
        <v>1671</v>
      </c>
      <c r="H234" s="20">
        <f>SUM('Julio 2019'!H234+'Agosto 2019'!H234+'Septiembre 2019'!H234)</f>
        <v>864</v>
      </c>
      <c r="I234" s="20">
        <f>SUM('Julio 2019'!I234+'Agosto 2019'!I234+'Septiembre 2019'!I234)</f>
        <v>10531</v>
      </c>
      <c r="J234" s="20">
        <f>SUM('Julio 2019'!J234+'Agosto 2019'!J234+'Septiembre 2019'!J234)</f>
        <v>5500</v>
      </c>
      <c r="K234" s="20">
        <v>0</v>
      </c>
      <c r="L234" s="60">
        <v>0</v>
      </c>
      <c r="M234" s="20">
        <v>0</v>
      </c>
      <c r="N234" s="20">
        <f t="shared" si="3"/>
        <v>587089</v>
      </c>
    </row>
    <row r="235" spans="1:14" x14ac:dyDescent="0.25">
      <c r="A235" s="21" t="s">
        <v>458</v>
      </c>
      <c r="B235" s="19" t="s">
        <v>459</v>
      </c>
      <c r="C235" s="20">
        <f>SUM('Julio 2019'!C235+'Agosto 2019'!C235+'Septiembre 2019'!C235)</f>
        <v>250984</v>
      </c>
      <c r="D235" s="20">
        <f>SUM('Julio 2019'!D235+'Agosto 2019'!D235+'Septiembre 2019'!D235)</f>
        <v>216205</v>
      </c>
      <c r="E235" s="20">
        <f>SUM('Julio 2019'!E235+'Agosto 2019'!E235+'Septiembre 2019'!E235)</f>
        <v>4634</v>
      </c>
      <c r="F235" s="20">
        <f>SUM('Julio 2019'!F235+'Agosto 2019'!F235+'Septiembre 2019'!F235)</f>
        <v>10989</v>
      </c>
      <c r="G235" s="20">
        <f>SUM('Julio 2019'!G235+'Agosto 2019'!G235+'Septiembre 2019'!G235)</f>
        <v>1137</v>
      </c>
      <c r="H235" s="20">
        <f>SUM('Julio 2019'!H235+'Agosto 2019'!H235+'Septiembre 2019'!H235)</f>
        <v>672</v>
      </c>
      <c r="I235" s="20">
        <f>SUM('Julio 2019'!I235+'Agosto 2019'!I235+'Septiembre 2019'!I235)</f>
        <v>0</v>
      </c>
      <c r="J235" s="20">
        <f>SUM('Julio 2019'!J235+'Agosto 2019'!J235+'Septiembre 2019'!J235)</f>
        <v>81</v>
      </c>
      <c r="K235" s="20">
        <v>0</v>
      </c>
      <c r="L235" s="60">
        <v>0</v>
      </c>
      <c r="M235" s="20">
        <v>0</v>
      </c>
      <c r="N235" s="20">
        <f t="shared" si="3"/>
        <v>484702</v>
      </c>
    </row>
    <row r="236" spans="1:14" x14ac:dyDescent="0.25">
      <c r="A236" s="21" t="s">
        <v>460</v>
      </c>
      <c r="B236" s="19" t="s">
        <v>461</v>
      </c>
      <c r="C236" s="20">
        <f>SUM('Julio 2019'!C236+'Agosto 2019'!C236+'Septiembre 2019'!C236)</f>
        <v>209982</v>
      </c>
      <c r="D236" s="20">
        <f>SUM('Julio 2019'!D236+'Agosto 2019'!D236+'Septiembre 2019'!D236)</f>
        <v>115783</v>
      </c>
      <c r="E236" s="20">
        <f>SUM('Julio 2019'!E236+'Agosto 2019'!E236+'Septiembre 2019'!E236)</f>
        <v>4101</v>
      </c>
      <c r="F236" s="20">
        <f>SUM('Julio 2019'!F236+'Agosto 2019'!F236+'Septiembre 2019'!F236)</f>
        <v>9594</v>
      </c>
      <c r="G236" s="20">
        <f>SUM('Julio 2019'!G236+'Agosto 2019'!G236+'Septiembre 2019'!G236)</f>
        <v>969</v>
      </c>
      <c r="H236" s="20">
        <f>SUM('Julio 2019'!H236+'Agosto 2019'!H236+'Septiembre 2019'!H236)</f>
        <v>513</v>
      </c>
      <c r="I236" s="20">
        <f>SUM('Julio 2019'!I236+'Agosto 2019'!I236+'Septiembre 2019'!I236)</f>
        <v>3863</v>
      </c>
      <c r="J236" s="20">
        <f>SUM('Julio 2019'!J236+'Agosto 2019'!J236+'Septiembre 2019'!J236)</f>
        <v>2571</v>
      </c>
      <c r="K236" s="20">
        <v>0</v>
      </c>
      <c r="L236" s="60">
        <v>0</v>
      </c>
      <c r="M236" s="20">
        <v>0</v>
      </c>
      <c r="N236" s="20">
        <f t="shared" si="3"/>
        <v>347376</v>
      </c>
    </row>
    <row r="237" spans="1:14" x14ac:dyDescent="0.25">
      <c r="A237" s="21" t="s">
        <v>462</v>
      </c>
      <c r="B237" s="19" t="s">
        <v>463</v>
      </c>
      <c r="C237" s="20">
        <f>SUM('Julio 2019'!C237+'Agosto 2019'!C237+'Septiembre 2019'!C237)</f>
        <v>941516</v>
      </c>
      <c r="D237" s="20">
        <f>SUM('Julio 2019'!D237+'Agosto 2019'!D237+'Septiembre 2019'!D237)</f>
        <v>186750</v>
      </c>
      <c r="E237" s="20">
        <f>SUM('Julio 2019'!E237+'Agosto 2019'!E237+'Septiembre 2019'!E237)</f>
        <v>18305</v>
      </c>
      <c r="F237" s="20">
        <f>SUM('Julio 2019'!F237+'Agosto 2019'!F237+'Septiembre 2019'!F237)</f>
        <v>36678</v>
      </c>
      <c r="G237" s="20">
        <f>SUM('Julio 2019'!G237+'Agosto 2019'!G237+'Septiembre 2019'!G237)</f>
        <v>4361</v>
      </c>
      <c r="H237" s="20">
        <f>SUM('Julio 2019'!H237+'Agosto 2019'!H237+'Septiembre 2019'!H237)</f>
        <v>1986</v>
      </c>
      <c r="I237" s="20">
        <f>SUM('Julio 2019'!I237+'Agosto 2019'!I237+'Septiembre 2019'!I237)</f>
        <v>49650</v>
      </c>
      <c r="J237" s="20">
        <f>SUM('Julio 2019'!J237+'Agosto 2019'!J237+'Septiembre 2019'!J237)</f>
        <v>21701</v>
      </c>
      <c r="K237" s="20">
        <v>0</v>
      </c>
      <c r="L237" s="60">
        <v>0</v>
      </c>
      <c r="M237" s="20">
        <v>0</v>
      </c>
      <c r="N237" s="20">
        <f t="shared" si="3"/>
        <v>1260947</v>
      </c>
    </row>
    <row r="238" spans="1:14" ht="25.5" x14ac:dyDescent="0.25">
      <c r="A238" s="21" t="s">
        <v>464</v>
      </c>
      <c r="B238" s="19" t="s">
        <v>465</v>
      </c>
      <c r="C238" s="20">
        <f>SUM('Julio 2019'!C238+'Agosto 2019'!C238+'Septiembre 2019'!C238)</f>
        <v>522802</v>
      </c>
      <c r="D238" s="20">
        <f>SUM('Julio 2019'!D238+'Agosto 2019'!D238+'Septiembre 2019'!D238)</f>
        <v>342133</v>
      </c>
      <c r="E238" s="20">
        <f>SUM('Julio 2019'!E238+'Agosto 2019'!E238+'Septiembre 2019'!E238)</f>
        <v>10090</v>
      </c>
      <c r="F238" s="20">
        <f>SUM('Julio 2019'!F238+'Agosto 2019'!F238+'Septiembre 2019'!F238)</f>
        <v>19812</v>
      </c>
      <c r="G238" s="20">
        <f>SUM('Julio 2019'!G238+'Agosto 2019'!G238+'Septiembre 2019'!G238)</f>
        <v>2415</v>
      </c>
      <c r="H238" s="20">
        <f>SUM('Julio 2019'!H238+'Agosto 2019'!H238+'Septiembre 2019'!H238)</f>
        <v>1035</v>
      </c>
      <c r="I238" s="20">
        <f>SUM('Julio 2019'!I238+'Agosto 2019'!I238+'Septiembre 2019'!I238)</f>
        <v>20090</v>
      </c>
      <c r="J238" s="20">
        <f>SUM('Julio 2019'!J238+'Agosto 2019'!J238+'Septiembre 2019'!J238)</f>
        <v>10921</v>
      </c>
      <c r="K238" s="20">
        <v>0</v>
      </c>
      <c r="L238" s="60">
        <v>11865</v>
      </c>
      <c r="M238" s="20">
        <v>0</v>
      </c>
      <c r="N238" s="20">
        <f t="shared" si="3"/>
        <v>941163</v>
      </c>
    </row>
    <row r="239" spans="1:14" ht="25.5" x14ac:dyDescent="0.25">
      <c r="A239" s="21" t="s">
        <v>466</v>
      </c>
      <c r="B239" s="19" t="s">
        <v>467</v>
      </c>
      <c r="C239" s="20">
        <f>SUM('Julio 2019'!C239+'Agosto 2019'!C239+'Septiembre 2019'!C239)</f>
        <v>2544708</v>
      </c>
      <c r="D239" s="20">
        <f>SUM('Julio 2019'!D239+'Agosto 2019'!D239+'Septiembre 2019'!D239)</f>
        <v>1003669</v>
      </c>
      <c r="E239" s="20">
        <f>SUM('Julio 2019'!E239+'Agosto 2019'!E239+'Septiembre 2019'!E239)</f>
        <v>52715</v>
      </c>
      <c r="F239" s="20">
        <f>SUM('Julio 2019'!F239+'Agosto 2019'!F239+'Septiembre 2019'!F239)</f>
        <v>68319</v>
      </c>
      <c r="G239" s="20">
        <f>SUM('Julio 2019'!G239+'Agosto 2019'!G239+'Septiembre 2019'!G239)</f>
        <v>12081</v>
      </c>
      <c r="H239" s="20">
        <f>SUM('Julio 2019'!H239+'Agosto 2019'!H239+'Septiembre 2019'!H239)</f>
        <v>3885</v>
      </c>
      <c r="I239" s="20">
        <f>SUM('Julio 2019'!I239+'Agosto 2019'!I239+'Septiembre 2019'!I239)</f>
        <v>98213</v>
      </c>
      <c r="J239" s="20">
        <f>SUM('Julio 2019'!J239+'Agosto 2019'!J239+'Septiembre 2019'!J239)</f>
        <v>75126</v>
      </c>
      <c r="K239" s="20">
        <v>0</v>
      </c>
      <c r="L239" s="60">
        <v>1082518</v>
      </c>
      <c r="M239" s="20">
        <v>0</v>
      </c>
      <c r="N239" s="20">
        <f t="shared" si="3"/>
        <v>4941234</v>
      </c>
    </row>
    <row r="240" spans="1:14" ht="25.5" x14ac:dyDescent="0.25">
      <c r="A240" s="21" t="s">
        <v>468</v>
      </c>
      <c r="B240" s="19" t="s">
        <v>469</v>
      </c>
      <c r="C240" s="20">
        <f>SUM('Julio 2019'!C240+'Agosto 2019'!C240+'Septiembre 2019'!C240)</f>
        <v>351388</v>
      </c>
      <c r="D240" s="20">
        <f>SUM('Julio 2019'!D240+'Agosto 2019'!D240+'Septiembre 2019'!D240)</f>
        <v>167850</v>
      </c>
      <c r="E240" s="20">
        <f>SUM('Julio 2019'!E240+'Agosto 2019'!E240+'Septiembre 2019'!E240)</f>
        <v>6605</v>
      </c>
      <c r="F240" s="20">
        <f>SUM('Julio 2019'!F240+'Agosto 2019'!F240+'Septiembre 2019'!F240)</f>
        <v>15436</v>
      </c>
      <c r="G240" s="20">
        <f>SUM('Julio 2019'!G240+'Agosto 2019'!G240+'Septiembre 2019'!G240)</f>
        <v>1599</v>
      </c>
      <c r="H240" s="20">
        <f>SUM('Julio 2019'!H240+'Agosto 2019'!H240+'Septiembre 2019'!H240)</f>
        <v>963</v>
      </c>
      <c r="I240" s="20">
        <f>SUM('Julio 2019'!I240+'Agosto 2019'!I240+'Septiembre 2019'!I240)</f>
        <v>6525</v>
      </c>
      <c r="J240" s="20">
        <f>SUM('Julio 2019'!J240+'Agosto 2019'!J240+'Septiembre 2019'!J240)</f>
        <v>2849</v>
      </c>
      <c r="K240" s="20">
        <v>0</v>
      </c>
      <c r="L240" s="60">
        <v>0</v>
      </c>
      <c r="M240" s="20">
        <v>0</v>
      </c>
      <c r="N240" s="20">
        <f t="shared" si="3"/>
        <v>553215</v>
      </c>
    </row>
    <row r="241" spans="1:14" ht="25.5" x14ac:dyDescent="0.25">
      <c r="A241" s="21" t="s">
        <v>470</v>
      </c>
      <c r="B241" s="19" t="s">
        <v>471</v>
      </c>
      <c r="C241" s="20">
        <f>SUM('Julio 2019'!C241+'Agosto 2019'!C241+'Septiembre 2019'!C241)</f>
        <v>1166938</v>
      </c>
      <c r="D241" s="20">
        <f>SUM('Julio 2019'!D241+'Agosto 2019'!D241+'Septiembre 2019'!D241)</f>
        <v>350446</v>
      </c>
      <c r="E241" s="20">
        <f>SUM('Julio 2019'!E241+'Agosto 2019'!E241+'Septiembre 2019'!E241)</f>
        <v>23650</v>
      </c>
      <c r="F241" s="20">
        <f>SUM('Julio 2019'!F241+'Agosto 2019'!F241+'Septiembre 2019'!F241)</f>
        <v>42354</v>
      </c>
      <c r="G241" s="20">
        <f>SUM('Julio 2019'!G241+'Agosto 2019'!G241+'Septiembre 2019'!G241)</f>
        <v>5473</v>
      </c>
      <c r="H241" s="20">
        <f>SUM('Julio 2019'!H241+'Agosto 2019'!H241+'Septiembre 2019'!H241)</f>
        <v>2298</v>
      </c>
      <c r="I241" s="20">
        <f>SUM('Julio 2019'!I241+'Agosto 2019'!I241+'Septiembre 2019'!I241)</f>
        <v>70999</v>
      </c>
      <c r="J241" s="20">
        <f>SUM('Julio 2019'!J241+'Agosto 2019'!J241+'Septiembre 2019'!J241)</f>
        <v>30868</v>
      </c>
      <c r="K241" s="20">
        <v>0</v>
      </c>
      <c r="L241" s="60">
        <v>153667</v>
      </c>
      <c r="M241" s="20">
        <v>0</v>
      </c>
      <c r="N241" s="20">
        <f t="shared" si="3"/>
        <v>1846693</v>
      </c>
    </row>
    <row r="242" spans="1:14" ht="25.5" x14ac:dyDescent="0.25">
      <c r="A242" s="21" t="s">
        <v>472</v>
      </c>
      <c r="B242" s="19" t="s">
        <v>473</v>
      </c>
      <c r="C242" s="20">
        <f>SUM('Julio 2019'!C242+'Agosto 2019'!C242+'Septiembre 2019'!C242)</f>
        <v>293020</v>
      </c>
      <c r="D242" s="20">
        <f>SUM('Julio 2019'!D242+'Agosto 2019'!D242+'Septiembre 2019'!D242)</f>
        <v>124402</v>
      </c>
      <c r="E242" s="20">
        <f>SUM('Julio 2019'!E242+'Agosto 2019'!E242+'Septiembre 2019'!E242)</f>
        <v>5577</v>
      </c>
      <c r="F242" s="20">
        <f>SUM('Julio 2019'!F242+'Agosto 2019'!F242+'Septiembre 2019'!F242)</f>
        <v>12714</v>
      </c>
      <c r="G242" s="20">
        <f>SUM('Julio 2019'!G242+'Agosto 2019'!G242+'Septiembre 2019'!G242)</f>
        <v>1344</v>
      </c>
      <c r="H242" s="20">
        <f>SUM('Julio 2019'!H242+'Agosto 2019'!H242+'Septiembre 2019'!H242)</f>
        <v>666</v>
      </c>
      <c r="I242" s="20">
        <f>SUM('Julio 2019'!I242+'Agosto 2019'!I242+'Septiembre 2019'!I242)</f>
        <v>6839</v>
      </c>
      <c r="J242" s="20">
        <f>SUM('Julio 2019'!J242+'Agosto 2019'!J242+'Septiembre 2019'!J242)</f>
        <v>4085</v>
      </c>
      <c r="K242" s="20">
        <v>0</v>
      </c>
      <c r="L242" s="60">
        <v>0</v>
      </c>
      <c r="M242" s="20">
        <v>0</v>
      </c>
      <c r="N242" s="20">
        <f t="shared" si="3"/>
        <v>448647</v>
      </c>
    </row>
    <row r="243" spans="1:14" x14ac:dyDescent="0.25">
      <c r="A243" s="21" t="s">
        <v>474</v>
      </c>
      <c r="B243" s="19" t="s">
        <v>475</v>
      </c>
      <c r="C243" s="20">
        <f>SUM('Julio 2019'!C243+'Agosto 2019'!C243+'Septiembre 2019'!C243)</f>
        <v>557392</v>
      </c>
      <c r="D243" s="20">
        <f>SUM('Julio 2019'!D243+'Agosto 2019'!D243+'Septiembre 2019'!D243)</f>
        <v>165117</v>
      </c>
      <c r="E243" s="20">
        <f>SUM('Julio 2019'!E243+'Agosto 2019'!E243+'Septiembre 2019'!E243)</f>
        <v>10720</v>
      </c>
      <c r="F243" s="20">
        <f>SUM('Julio 2019'!F243+'Agosto 2019'!F243+'Septiembre 2019'!F243)</f>
        <v>23490</v>
      </c>
      <c r="G243" s="20">
        <f>SUM('Julio 2019'!G243+'Agosto 2019'!G243+'Septiembre 2019'!G243)</f>
        <v>2569</v>
      </c>
      <c r="H243" s="20">
        <f>SUM('Julio 2019'!H243+'Agosto 2019'!H243+'Septiembre 2019'!H243)</f>
        <v>1305</v>
      </c>
      <c r="I243" s="20">
        <f>SUM('Julio 2019'!I243+'Agosto 2019'!I243+'Septiembre 2019'!I243)</f>
        <v>24268</v>
      </c>
      <c r="J243" s="20">
        <f>SUM('Julio 2019'!J243+'Agosto 2019'!J243+'Septiembre 2019'!J243)</f>
        <v>10541</v>
      </c>
      <c r="K243" s="20">
        <v>0</v>
      </c>
      <c r="L243" s="60">
        <v>44930</v>
      </c>
      <c r="M243" s="20">
        <v>0</v>
      </c>
      <c r="N243" s="20">
        <f t="shared" si="3"/>
        <v>840332</v>
      </c>
    </row>
    <row r="244" spans="1:14" x14ac:dyDescent="0.25">
      <c r="A244" s="21" t="s">
        <v>476</v>
      </c>
      <c r="B244" s="19" t="s">
        <v>477</v>
      </c>
      <c r="C244" s="20">
        <f>SUM('Julio 2019'!C244+'Agosto 2019'!C244+'Septiembre 2019'!C244)</f>
        <v>3468308</v>
      </c>
      <c r="D244" s="20">
        <f>SUM('Julio 2019'!D244+'Agosto 2019'!D244+'Septiembre 2019'!D244)</f>
        <v>950959</v>
      </c>
      <c r="E244" s="20">
        <f>SUM('Julio 2019'!E244+'Agosto 2019'!E244+'Septiembre 2019'!E244)</f>
        <v>63376</v>
      </c>
      <c r="F244" s="20">
        <f>SUM('Julio 2019'!F244+'Agosto 2019'!F244+'Septiembre 2019'!F244)</f>
        <v>131244</v>
      </c>
      <c r="G244" s="20">
        <f>SUM('Julio 2019'!G244+'Agosto 2019'!G244+'Septiembre 2019'!G244)</f>
        <v>15806</v>
      </c>
      <c r="H244" s="20">
        <f>SUM('Julio 2019'!H244+'Agosto 2019'!H244+'Septiembre 2019'!H244)</f>
        <v>6924</v>
      </c>
      <c r="I244" s="20">
        <f>SUM('Julio 2019'!I244+'Agosto 2019'!I244+'Septiembre 2019'!I244)</f>
        <v>160511</v>
      </c>
      <c r="J244" s="20">
        <f>SUM('Julio 2019'!J244+'Agosto 2019'!J244+'Septiembre 2019'!J244)</f>
        <v>73134</v>
      </c>
      <c r="K244" s="20">
        <v>0</v>
      </c>
      <c r="L244" s="60">
        <v>0</v>
      </c>
      <c r="M244" s="20">
        <v>0</v>
      </c>
      <c r="N244" s="20">
        <f t="shared" si="3"/>
        <v>4870262</v>
      </c>
    </row>
    <row r="245" spans="1:14" x14ac:dyDescent="0.25">
      <c r="A245" s="21" t="s">
        <v>478</v>
      </c>
      <c r="B245" s="19" t="s">
        <v>479</v>
      </c>
      <c r="C245" s="20">
        <f>SUM('Julio 2019'!C245+'Agosto 2019'!C245+'Septiembre 2019'!C245)</f>
        <v>546192</v>
      </c>
      <c r="D245" s="20">
        <f>SUM('Julio 2019'!D245+'Agosto 2019'!D245+'Septiembre 2019'!D245)</f>
        <v>382314</v>
      </c>
      <c r="E245" s="20">
        <f>SUM('Julio 2019'!E245+'Agosto 2019'!E245+'Septiembre 2019'!E245)</f>
        <v>9688</v>
      </c>
      <c r="F245" s="20">
        <f>SUM('Julio 2019'!F245+'Agosto 2019'!F245+'Septiembre 2019'!F245)</f>
        <v>22857</v>
      </c>
      <c r="G245" s="20">
        <f>SUM('Julio 2019'!G245+'Agosto 2019'!G245+'Septiembre 2019'!G245)</f>
        <v>2462</v>
      </c>
      <c r="H245" s="20">
        <f>SUM('Julio 2019'!H245+'Agosto 2019'!H245+'Septiembre 2019'!H245)</f>
        <v>1134</v>
      </c>
      <c r="I245" s="20">
        <f>SUM('Julio 2019'!I245+'Agosto 2019'!I245+'Septiembre 2019'!I245)</f>
        <v>15676</v>
      </c>
      <c r="J245" s="20">
        <f>SUM('Julio 2019'!J245+'Agosto 2019'!J245+'Septiembre 2019'!J245)</f>
        <v>7334</v>
      </c>
      <c r="K245" s="20">
        <v>0</v>
      </c>
      <c r="L245" s="60">
        <v>4656</v>
      </c>
      <c r="M245" s="20">
        <v>0</v>
      </c>
      <c r="N245" s="20">
        <f t="shared" si="3"/>
        <v>992313</v>
      </c>
    </row>
    <row r="246" spans="1:14" ht="25.5" x14ac:dyDescent="0.25">
      <c r="A246" s="21" t="s">
        <v>480</v>
      </c>
      <c r="B246" s="19" t="s">
        <v>481</v>
      </c>
      <c r="C246" s="20">
        <f>SUM('Julio 2019'!C246+'Agosto 2019'!C246+'Septiembre 2019'!C246)</f>
        <v>1133980</v>
      </c>
      <c r="D246" s="20">
        <f>SUM('Julio 2019'!D246+'Agosto 2019'!D246+'Septiembre 2019'!D246)</f>
        <v>303879</v>
      </c>
      <c r="E246" s="20">
        <f>SUM('Julio 2019'!E246+'Agosto 2019'!E246+'Septiembre 2019'!E246)</f>
        <v>21824</v>
      </c>
      <c r="F246" s="20">
        <f>SUM('Julio 2019'!F246+'Agosto 2019'!F246+'Septiembre 2019'!F246)</f>
        <v>44226</v>
      </c>
      <c r="G246" s="20">
        <f>SUM('Julio 2019'!G246+'Agosto 2019'!G246+'Septiembre 2019'!G246)</f>
        <v>5237</v>
      </c>
      <c r="H246" s="20">
        <f>SUM('Julio 2019'!H246+'Agosto 2019'!H246+'Septiembre 2019'!H246)</f>
        <v>2400</v>
      </c>
      <c r="I246" s="20">
        <f>SUM('Julio 2019'!I246+'Agosto 2019'!I246+'Septiembre 2019'!I246)</f>
        <v>61898</v>
      </c>
      <c r="J246" s="20">
        <f>SUM('Julio 2019'!J246+'Agosto 2019'!J246+'Septiembre 2019'!J246)</f>
        <v>25686</v>
      </c>
      <c r="K246" s="20">
        <v>0</v>
      </c>
      <c r="L246" s="60">
        <v>0</v>
      </c>
      <c r="M246" s="20">
        <v>0</v>
      </c>
      <c r="N246" s="20">
        <f t="shared" si="3"/>
        <v>1599130</v>
      </c>
    </row>
    <row r="247" spans="1:14" x14ac:dyDescent="0.25">
      <c r="A247" s="21" t="s">
        <v>482</v>
      </c>
      <c r="B247" s="19" t="s">
        <v>483</v>
      </c>
      <c r="C247" s="20">
        <f>SUM('Julio 2019'!C247+'Agosto 2019'!C247+'Septiembre 2019'!C247)</f>
        <v>758970</v>
      </c>
      <c r="D247" s="20">
        <f>SUM('Julio 2019'!D247+'Agosto 2019'!D247+'Septiembre 2019'!D247)</f>
        <v>291960</v>
      </c>
      <c r="E247" s="20">
        <f>SUM('Julio 2019'!E247+'Agosto 2019'!E247+'Septiembre 2019'!E247)</f>
        <v>14323</v>
      </c>
      <c r="F247" s="20">
        <f>SUM('Julio 2019'!F247+'Agosto 2019'!F247+'Septiembre 2019'!F247)</f>
        <v>32352</v>
      </c>
      <c r="G247" s="20">
        <f>SUM('Julio 2019'!G247+'Agosto 2019'!G247+'Septiembre 2019'!G247)</f>
        <v>3477</v>
      </c>
      <c r="H247" s="20">
        <f>SUM('Julio 2019'!H247+'Agosto 2019'!H247+'Septiembre 2019'!H247)</f>
        <v>1719</v>
      </c>
      <c r="I247" s="20">
        <f>SUM('Julio 2019'!I247+'Agosto 2019'!I247+'Septiembre 2019'!I247)</f>
        <v>28645</v>
      </c>
      <c r="J247" s="20">
        <f>SUM('Julio 2019'!J247+'Agosto 2019'!J247+'Septiembre 2019'!J247)</f>
        <v>13172</v>
      </c>
      <c r="K247" s="20">
        <v>0</v>
      </c>
      <c r="L247" s="60">
        <v>9709</v>
      </c>
      <c r="M247" s="20">
        <v>0</v>
      </c>
      <c r="N247" s="20">
        <f t="shared" si="3"/>
        <v>1154327</v>
      </c>
    </row>
    <row r="248" spans="1:14" ht="25.5" x14ac:dyDescent="0.25">
      <c r="A248" s="21" t="s">
        <v>484</v>
      </c>
      <c r="B248" s="19" t="s">
        <v>485</v>
      </c>
      <c r="C248" s="20">
        <f>SUM('Julio 2019'!C248+'Agosto 2019'!C248+'Septiembre 2019'!C248)</f>
        <v>457408</v>
      </c>
      <c r="D248" s="20">
        <f>SUM('Julio 2019'!D248+'Agosto 2019'!D248+'Septiembre 2019'!D248)</f>
        <v>251677</v>
      </c>
      <c r="E248" s="20">
        <f>SUM('Julio 2019'!E248+'Agosto 2019'!E248+'Septiembre 2019'!E248)</f>
        <v>8272</v>
      </c>
      <c r="F248" s="20">
        <f>SUM('Julio 2019'!F248+'Agosto 2019'!F248+'Septiembre 2019'!F248)</f>
        <v>21039</v>
      </c>
      <c r="G248" s="20">
        <f>SUM('Julio 2019'!G248+'Agosto 2019'!G248+'Septiembre 2019'!G248)</f>
        <v>2074</v>
      </c>
      <c r="H248" s="20">
        <f>SUM('Julio 2019'!H248+'Agosto 2019'!H248+'Septiembre 2019'!H248)</f>
        <v>1197</v>
      </c>
      <c r="I248" s="20">
        <f>SUM('Julio 2019'!I248+'Agosto 2019'!I248+'Septiembre 2019'!I248)</f>
        <v>13307</v>
      </c>
      <c r="J248" s="20">
        <f>SUM('Julio 2019'!J248+'Agosto 2019'!J248+'Septiembre 2019'!J248)</f>
        <v>5519</v>
      </c>
      <c r="K248" s="20">
        <v>0</v>
      </c>
      <c r="L248" s="60">
        <v>0</v>
      </c>
      <c r="M248" s="20">
        <v>0</v>
      </c>
      <c r="N248" s="20">
        <f t="shared" si="3"/>
        <v>760493</v>
      </c>
    </row>
    <row r="249" spans="1:14" ht="25.5" x14ac:dyDescent="0.25">
      <c r="A249" s="21" t="s">
        <v>486</v>
      </c>
      <c r="B249" s="19" t="s">
        <v>487</v>
      </c>
      <c r="C249" s="20">
        <f>SUM('Julio 2019'!C249+'Agosto 2019'!C249+'Septiembre 2019'!C249)</f>
        <v>453028</v>
      </c>
      <c r="D249" s="20">
        <f>SUM('Julio 2019'!D249+'Agosto 2019'!D249+'Septiembre 2019'!D249)</f>
        <v>186265</v>
      </c>
      <c r="E249" s="20">
        <f>SUM('Julio 2019'!E249+'Agosto 2019'!E249+'Septiembre 2019'!E249)</f>
        <v>9375</v>
      </c>
      <c r="F249" s="20">
        <f>SUM('Julio 2019'!F249+'Agosto 2019'!F249+'Septiembre 2019'!F249)</f>
        <v>18513</v>
      </c>
      <c r="G249" s="20">
        <f>SUM('Julio 2019'!G249+'Agosto 2019'!G249+'Septiembre 2019'!G249)</f>
        <v>2132</v>
      </c>
      <c r="H249" s="20">
        <f>SUM('Julio 2019'!H249+'Agosto 2019'!H249+'Septiembre 2019'!H249)</f>
        <v>1035</v>
      </c>
      <c r="I249" s="20">
        <f>SUM('Julio 2019'!I249+'Agosto 2019'!I249+'Septiembre 2019'!I249)</f>
        <v>10016</v>
      </c>
      <c r="J249" s="20">
        <f>SUM('Julio 2019'!J249+'Agosto 2019'!J249+'Septiembre 2019'!J249)</f>
        <v>7512</v>
      </c>
      <c r="K249" s="20">
        <v>0</v>
      </c>
      <c r="L249" s="60">
        <v>595</v>
      </c>
      <c r="M249" s="20">
        <v>0</v>
      </c>
      <c r="N249" s="20">
        <f t="shared" si="3"/>
        <v>688471</v>
      </c>
    </row>
    <row r="250" spans="1:14" ht="25.5" x14ac:dyDescent="0.25">
      <c r="A250" s="21" t="s">
        <v>488</v>
      </c>
      <c r="B250" s="19" t="s">
        <v>489</v>
      </c>
      <c r="C250" s="20">
        <f>SUM('Julio 2019'!C250+'Agosto 2019'!C250+'Septiembre 2019'!C250)</f>
        <v>338184</v>
      </c>
      <c r="D250" s="20">
        <f>SUM('Julio 2019'!D250+'Agosto 2019'!D250+'Septiembre 2019'!D250)</f>
        <v>184368</v>
      </c>
      <c r="E250" s="20">
        <f>SUM('Julio 2019'!E250+'Agosto 2019'!E250+'Septiembre 2019'!E250)</f>
        <v>6307</v>
      </c>
      <c r="F250" s="20">
        <f>SUM('Julio 2019'!F250+'Agosto 2019'!F250+'Septiembre 2019'!F250)</f>
        <v>15124</v>
      </c>
      <c r="G250" s="20">
        <f>SUM('Julio 2019'!G250+'Agosto 2019'!G250+'Septiembre 2019'!G250)</f>
        <v>1538</v>
      </c>
      <c r="H250" s="20">
        <f>SUM('Julio 2019'!H250+'Agosto 2019'!H250+'Septiembre 2019'!H250)</f>
        <v>906</v>
      </c>
      <c r="I250" s="20">
        <f>SUM('Julio 2019'!I250+'Agosto 2019'!I250+'Septiembre 2019'!I250)</f>
        <v>6095</v>
      </c>
      <c r="J250" s="20">
        <f>SUM('Julio 2019'!J250+'Agosto 2019'!J250+'Septiembre 2019'!J250)</f>
        <v>3068</v>
      </c>
      <c r="K250" s="20">
        <v>0</v>
      </c>
      <c r="L250" s="60">
        <v>195</v>
      </c>
      <c r="M250" s="20">
        <v>0</v>
      </c>
      <c r="N250" s="20">
        <f t="shared" si="3"/>
        <v>555785</v>
      </c>
    </row>
    <row r="251" spans="1:14" ht="25.5" x14ac:dyDescent="0.25">
      <c r="A251" s="21" t="s">
        <v>490</v>
      </c>
      <c r="B251" s="19" t="s">
        <v>491</v>
      </c>
      <c r="C251" s="20">
        <f>SUM('Julio 2019'!C251+'Agosto 2019'!C251+'Septiembre 2019'!C251)</f>
        <v>292332</v>
      </c>
      <c r="D251" s="20">
        <f>SUM('Julio 2019'!D251+'Agosto 2019'!D251+'Septiembre 2019'!D251)</f>
        <v>125767</v>
      </c>
      <c r="E251" s="20">
        <f>SUM('Julio 2019'!E251+'Agosto 2019'!E251+'Septiembre 2019'!E251)</f>
        <v>5608</v>
      </c>
      <c r="F251" s="20">
        <f>SUM('Julio 2019'!F251+'Agosto 2019'!F251+'Septiembre 2019'!F251)</f>
        <v>12147</v>
      </c>
      <c r="G251" s="20">
        <f>SUM('Julio 2019'!G251+'Agosto 2019'!G251+'Septiembre 2019'!G251)</f>
        <v>1348</v>
      </c>
      <c r="H251" s="20">
        <f>SUM('Julio 2019'!H251+'Agosto 2019'!H251+'Septiembre 2019'!H251)</f>
        <v>693</v>
      </c>
      <c r="I251" s="20">
        <f>SUM('Julio 2019'!I251+'Agosto 2019'!I251+'Septiembre 2019'!I251)</f>
        <v>7384</v>
      </c>
      <c r="J251" s="20">
        <f>SUM('Julio 2019'!J251+'Agosto 2019'!J251+'Septiembre 2019'!J251)</f>
        <v>4504</v>
      </c>
      <c r="K251" s="20">
        <v>0</v>
      </c>
      <c r="L251" s="60">
        <v>12666</v>
      </c>
      <c r="M251" s="20">
        <v>0</v>
      </c>
      <c r="N251" s="20">
        <f t="shared" si="3"/>
        <v>462449</v>
      </c>
    </row>
    <row r="252" spans="1:14" ht="25.5" x14ac:dyDescent="0.25">
      <c r="A252" s="21" t="s">
        <v>492</v>
      </c>
      <c r="B252" s="19" t="s">
        <v>493</v>
      </c>
      <c r="C252" s="20">
        <f>SUM('Julio 2019'!C252+'Agosto 2019'!C252+'Septiembre 2019'!C252)</f>
        <v>525230</v>
      </c>
      <c r="D252" s="20">
        <f>SUM('Julio 2019'!D252+'Agosto 2019'!D252+'Septiembre 2019'!D252)</f>
        <v>165891</v>
      </c>
      <c r="E252" s="20">
        <f>SUM('Julio 2019'!E252+'Agosto 2019'!E252+'Septiembre 2019'!E252)</f>
        <v>9930</v>
      </c>
      <c r="F252" s="20">
        <f>SUM('Julio 2019'!F252+'Agosto 2019'!F252+'Septiembre 2019'!F252)</f>
        <v>23616</v>
      </c>
      <c r="G252" s="20">
        <f>SUM('Julio 2019'!G252+'Agosto 2019'!G252+'Septiembre 2019'!G252)</f>
        <v>2405</v>
      </c>
      <c r="H252" s="20">
        <f>SUM('Julio 2019'!H252+'Agosto 2019'!H252+'Septiembre 2019'!H252)</f>
        <v>1275</v>
      </c>
      <c r="I252" s="20">
        <f>SUM('Julio 2019'!I252+'Agosto 2019'!I252+'Septiembre 2019'!I252)</f>
        <v>20204</v>
      </c>
      <c r="J252" s="20">
        <f>SUM('Julio 2019'!J252+'Agosto 2019'!J252+'Septiembre 2019'!J252)</f>
        <v>8070</v>
      </c>
      <c r="K252" s="20">
        <v>0</v>
      </c>
      <c r="L252" s="60">
        <v>0</v>
      </c>
      <c r="M252" s="20">
        <v>0</v>
      </c>
      <c r="N252" s="20">
        <f t="shared" si="3"/>
        <v>756621</v>
      </c>
    </row>
    <row r="253" spans="1:14" x14ac:dyDescent="0.25">
      <c r="A253" s="21" t="s">
        <v>494</v>
      </c>
      <c r="B253" s="19" t="s">
        <v>495</v>
      </c>
      <c r="C253" s="20">
        <f>SUM('Julio 2019'!C253+'Agosto 2019'!C253+'Septiembre 2019'!C253)</f>
        <v>333936</v>
      </c>
      <c r="D253" s="20">
        <f>SUM('Julio 2019'!D253+'Agosto 2019'!D253+'Septiembre 2019'!D253)</f>
        <v>176150</v>
      </c>
      <c r="E253" s="20">
        <f>SUM('Julio 2019'!E253+'Agosto 2019'!E253+'Septiembre 2019'!E253)</f>
        <v>6179</v>
      </c>
      <c r="F253" s="20">
        <f>SUM('Julio 2019'!F253+'Agosto 2019'!F253+'Septiembre 2019'!F253)</f>
        <v>14973</v>
      </c>
      <c r="G253" s="20">
        <f>SUM('Julio 2019'!G253+'Agosto 2019'!G253+'Septiembre 2019'!G253)</f>
        <v>1520</v>
      </c>
      <c r="H253" s="20">
        <f>SUM('Julio 2019'!H253+'Agosto 2019'!H253+'Septiembre 2019'!H253)</f>
        <v>807</v>
      </c>
      <c r="I253" s="20">
        <f>SUM('Julio 2019'!I253+'Agosto 2019'!I253+'Septiembre 2019'!I253)</f>
        <v>8128</v>
      </c>
      <c r="J253" s="20">
        <f>SUM('Julio 2019'!J253+'Agosto 2019'!J253+'Septiembre 2019'!J253)</f>
        <v>4285</v>
      </c>
      <c r="K253" s="20">
        <v>0</v>
      </c>
      <c r="L253" s="60">
        <v>0</v>
      </c>
      <c r="M253" s="20">
        <v>0</v>
      </c>
      <c r="N253" s="20">
        <f t="shared" si="3"/>
        <v>545978</v>
      </c>
    </row>
    <row r="254" spans="1:14" x14ac:dyDescent="0.25">
      <c r="A254" s="21" t="s">
        <v>496</v>
      </c>
      <c r="B254" s="19" t="s">
        <v>497</v>
      </c>
      <c r="C254" s="20">
        <f>SUM('Julio 2019'!C254+'Agosto 2019'!C254+'Septiembre 2019'!C254)</f>
        <v>1740736</v>
      </c>
      <c r="D254" s="20">
        <f>SUM('Julio 2019'!D254+'Agosto 2019'!D254+'Septiembre 2019'!D254)</f>
        <v>240729</v>
      </c>
      <c r="E254" s="20">
        <f>SUM('Julio 2019'!E254+'Agosto 2019'!E254+'Septiembre 2019'!E254)</f>
        <v>33653</v>
      </c>
      <c r="F254" s="20">
        <f>SUM('Julio 2019'!F254+'Agosto 2019'!F254+'Septiembre 2019'!F254)</f>
        <v>65370</v>
      </c>
      <c r="G254" s="20">
        <f>SUM('Julio 2019'!G254+'Agosto 2019'!G254+'Septiembre 2019'!G254)</f>
        <v>8056</v>
      </c>
      <c r="H254" s="20">
        <f>SUM('Julio 2019'!H254+'Agosto 2019'!H254+'Septiembre 2019'!H254)</f>
        <v>3516</v>
      </c>
      <c r="I254" s="20">
        <f>SUM('Julio 2019'!I254+'Agosto 2019'!I254+'Septiembre 2019'!I254)</f>
        <v>110919</v>
      </c>
      <c r="J254" s="20">
        <f>SUM('Julio 2019'!J254+'Agosto 2019'!J254+'Septiembre 2019'!J254)</f>
        <v>43063</v>
      </c>
      <c r="K254" s="20">
        <v>0</v>
      </c>
      <c r="L254" s="60">
        <v>127040</v>
      </c>
      <c r="M254" s="20">
        <v>0</v>
      </c>
      <c r="N254" s="20">
        <f t="shared" si="3"/>
        <v>2373082</v>
      </c>
    </row>
    <row r="255" spans="1:14" x14ac:dyDescent="0.25">
      <c r="A255" s="21" t="s">
        <v>498</v>
      </c>
      <c r="B255" s="19" t="s">
        <v>499</v>
      </c>
      <c r="C255" s="20">
        <f>SUM('Julio 2019'!C255+'Agosto 2019'!C255+'Septiembre 2019'!C255)</f>
        <v>639796</v>
      </c>
      <c r="D255" s="20">
        <f>SUM('Julio 2019'!D255+'Agosto 2019'!D255+'Septiembre 2019'!D255)</f>
        <v>279789</v>
      </c>
      <c r="E255" s="20">
        <f>SUM('Julio 2019'!E255+'Agosto 2019'!E255+'Septiembre 2019'!E255)</f>
        <v>13454</v>
      </c>
      <c r="F255" s="20">
        <f>SUM('Julio 2019'!F255+'Agosto 2019'!F255+'Septiembre 2019'!F255)</f>
        <v>22854</v>
      </c>
      <c r="G255" s="20">
        <f>SUM('Julio 2019'!G255+'Agosto 2019'!G255+'Septiembre 2019'!G255)</f>
        <v>3036</v>
      </c>
      <c r="H255" s="20">
        <f>SUM('Julio 2019'!H255+'Agosto 2019'!H255+'Septiembre 2019'!H255)</f>
        <v>1311</v>
      </c>
      <c r="I255" s="20">
        <f>SUM('Julio 2019'!I255+'Agosto 2019'!I255+'Septiembre 2019'!I255)</f>
        <v>12621</v>
      </c>
      <c r="J255" s="20">
        <f>SUM('Julio 2019'!J255+'Agosto 2019'!J255+'Septiembre 2019'!J255)</f>
        <v>12036</v>
      </c>
      <c r="K255" s="20">
        <v>0</v>
      </c>
      <c r="L255" s="60">
        <v>27906</v>
      </c>
      <c r="M255" s="20">
        <v>0</v>
      </c>
      <c r="N255" s="20">
        <f t="shared" si="3"/>
        <v>1012803</v>
      </c>
    </row>
    <row r="256" spans="1:14" ht="25.5" x14ac:dyDescent="0.25">
      <c r="A256" s="21" t="s">
        <v>500</v>
      </c>
      <c r="B256" s="19" t="s">
        <v>501</v>
      </c>
      <c r="C256" s="20">
        <f>SUM('Julio 2019'!C256+'Agosto 2019'!C256+'Septiembre 2019'!C256)</f>
        <v>587458</v>
      </c>
      <c r="D256" s="20">
        <f>SUM('Julio 2019'!D256+'Agosto 2019'!D256+'Septiembre 2019'!D256)</f>
        <v>204312</v>
      </c>
      <c r="E256" s="20">
        <f>SUM('Julio 2019'!E256+'Agosto 2019'!E256+'Septiembre 2019'!E256)</f>
        <v>11390</v>
      </c>
      <c r="F256" s="20">
        <f>SUM('Julio 2019'!F256+'Agosto 2019'!F256+'Septiembre 2019'!F256)</f>
        <v>23127</v>
      </c>
      <c r="G256" s="20">
        <f>SUM('Julio 2019'!G256+'Agosto 2019'!G256+'Septiembre 2019'!G256)</f>
        <v>2719</v>
      </c>
      <c r="H256" s="20">
        <f>SUM('Julio 2019'!H256+'Agosto 2019'!H256+'Septiembre 2019'!H256)</f>
        <v>1254</v>
      </c>
      <c r="I256" s="20">
        <f>SUM('Julio 2019'!I256+'Agosto 2019'!I256+'Septiembre 2019'!I256)</f>
        <v>28273</v>
      </c>
      <c r="J256" s="20">
        <f>SUM('Julio 2019'!J256+'Agosto 2019'!J256+'Septiembre 2019'!J256)</f>
        <v>13350</v>
      </c>
      <c r="K256" s="20">
        <v>0</v>
      </c>
      <c r="L256" s="60">
        <v>0</v>
      </c>
      <c r="M256" s="20">
        <v>0</v>
      </c>
      <c r="N256" s="20">
        <f t="shared" si="3"/>
        <v>871883</v>
      </c>
    </row>
    <row r="257" spans="1:14" ht="25.5" x14ac:dyDescent="0.25">
      <c r="A257" s="21" t="s">
        <v>502</v>
      </c>
      <c r="B257" s="19" t="s">
        <v>503</v>
      </c>
      <c r="C257" s="20">
        <f>SUM('Julio 2019'!C257+'Agosto 2019'!C257+'Septiembre 2019'!C257)</f>
        <v>315636</v>
      </c>
      <c r="D257" s="20">
        <f>SUM('Julio 2019'!D257+'Agosto 2019'!D257+'Septiembre 2019'!D257)</f>
        <v>122708</v>
      </c>
      <c r="E257" s="20">
        <f>SUM('Julio 2019'!E257+'Agosto 2019'!E257+'Septiembre 2019'!E257)</f>
        <v>6052</v>
      </c>
      <c r="F257" s="20">
        <f>SUM('Julio 2019'!F257+'Agosto 2019'!F257+'Septiembre 2019'!F257)</f>
        <v>14301</v>
      </c>
      <c r="G257" s="20">
        <f>SUM('Julio 2019'!G257+'Agosto 2019'!G257+'Septiembre 2019'!G257)</f>
        <v>1451</v>
      </c>
      <c r="H257" s="20">
        <f>SUM('Julio 2019'!H257+'Agosto 2019'!H257+'Septiembre 2019'!H257)</f>
        <v>768</v>
      </c>
      <c r="I257" s="20">
        <f>SUM('Julio 2019'!I257+'Agosto 2019'!I257+'Septiembre 2019'!I257)</f>
        <v>9931</v>
      </c>
      <c r="J257" s="20">
        <f>SUM('Julio 2019'!J257+'Agosto 2019'!J257+'Septiembre 2019'!J257)</f>
        <v>4663</v>
      </c>
      <c r="K257" s="20">
        <v>0</v>
      </c>
      <c r="L257" s="60">
        <v>0</v>
      </c>
      <c r="M257" s="20">
        <v>0</v>
      </c>
      <c r="N257" s="20">
        <f t="shared" si="3"/>
        <v>475510</v>
      </c>
    </row>
    <row r="258" spans="1:14" x14ac:dyDescent="0.25">
      <c r="A258" s="21" t="s">
        <v>504</v>
      </c>
      <c r="B258" s="19" t="s">
        <v>505</v>
      </c>
      <c r="C258" s="20">
        <f>SUM('Julio 2019'!C258+'Agosto 2019'!C258+'Septiembre 2019'!C258)</f>
        <v>254852</v>
      </c>
      <c r="D258" s="20">
        <f>SUM('Julio 2019'!D258+'Agosto 2019'!D258+'Septiembre 2019'!D258)</f>
        <v>121800</v>
      </c>
      <c r="E258" s="20">
        <f>SUM('Julio 2019'!E258+'Agosto 2019'!E258+'Septiembre 2019'!E258)</f>
        <v>4789</v>
      </c>
      <c r="F258" s="20">
        <f>SUM('Julio 2019'!F258+'Agosto 2019'!F258+'Septiembre 2019'!F258)</f>
        <v>11297</v>
      </c>
      <c r="G258" s="20">
        <f>SUM('Julio 2019'!G258+'Agosto 2019'!G258+'Septiembre 2019'!G258)</f>
        <v>1162</v>
      </c>
      <c r="H258" s="20">
        <f>SUM('Julio 2019'!H258+'Agosto 2019'!H258+'Septiembre 2019'!H258)</f>
        <v>693</v>
      </c>
      <c r="I258" s="20">
        <f>SUM('Julio 2019'!I258+'Agosto 2019'!I258+'Septiembre 2019'!I258)</f>
        <v>0</v>
      </c>
      <c r="J258" s="20">
        <f>SUM('Julio 2019'!J258+'Agosto 2019'!J258+'Septiembre 2019'!J258)</f>
        <v>0</v>
      </c>
      <c r="K258" s="20">
        <v>0</v>
      </c>
      <c r="L258" s="60">
        <v>0</v>
      </c>
      <c r="M258" s="20">
        <v>0</v>
      </c>
      <c r="N258" s="20">
        <f t="shared" si="3"/>
        <v>394593</v>
      </c>
    </row>
    <row r="259" spans="1:14" ht="25.5" x14ac:dyDescent="0.25">
      <c r="A259" s="21" t="s">
        <v>506</v>
      </c>
      <c r="B259" s="19" t="s">
        <v>507</v>
      </c>
      <c r="C259" s="20">
        <f>SUM('Julio 2019'!C259+'Agosto 2019'!C259+'Septiembre 2019'!C259)</f>
        <v>511096</v>
      </c>
      <c r="D259" s="20">
        <f>SUM('Julio 2019'!D259+'Agosto 2019'!D259+'Septiembre 2019'!D259)</f>
        <v>188515</v>
      </c>
      <c r="E259" s="20">
        <f>SUM('Julio 2019'!E259+'Agosto 2019'!E259+'Septiembre 2019'!E259)</f>
        <v>7634</v>
      </c>
      <c r="F259" s="20">
        <f>SUM('Julio 2019'!F259+'Agosto 2019'!F259+'Septiembre 2019'!F259)</f>
        <v>19026</v>
      </c>
      <c r="G259" s="20">
        <f>SUM('Julio 2019'!G259+'Agosto 2019'!G259+'Septiembre 2019'!G259)</f>
        <v>2213</v>
      </c>
      <c r="H259" s="20">
        <f>SUM('Julio 2019'!H259+'Agosto 2019'!H259+'Septiembre 2019'!H259)</f>
        <v>807</v>
      </c>
      <c r="I259" s="20">
        <f>SUM('Julio 2019'!I259+'Agosto 2019'!I259+'Septiembre 2019'!I259)</f>
        <v>9844</v>
      </c>
      <c r="J259" s="20">
        <f>SUM('Julio 2019'!J259+'Agosto 2019'!J259+'Septiembre 2019'!J259)</f>
        <v>6536</v>
      </c>
      <c r="K259" s="20">
        <v>0</v>
      </c>
      <c r="L259" s="60">
        <v>13021</v>
      </c>
      <c r="M259" s="20">
        <v>0</v>
      </c>
      <c r="N259" s="20">
        <f t="shared" si="3"/>
        <v>758692</v>
      </c>
    </row>
    <row r="260" spans="1:14" x14ac:dyDescent="0.25">
      <c r="A260" s="21" t="s">
        <v>508</v>
      </c>
      <c r="B260" s="19" t="s">
        <v>509</v>
      </c>
      <c r="C260" s="20">
        <f>SUM('Julio 2019'!C260+'Agosto 2019'!C260+'Septiembre 2019'!C260)</f>
        <v>1916610</v>
      </c>
      <c r="D260" s="20">
        <f>SUM('Julio 2019'!D260+'Agosto 2019'!D260+'Septiembre 2019'!D260)</f>
        <v>505170</v>
      </c>
      <c r="E260" s="20">
        <f>SUM('Julio 2019'!E260+'Agosto 2019'!E260+'Septiembre 2019'!E260)</f>
        <v>37824</v>
      </c>
      <c r="F260" s="20">
        <f>SUM('Julio 2019'!F260+'Agosto 2019'!F260+'Septiembre 2019'!F260)</f>
        <v>65367</v>
      </c>
      <c r="G260" s="20">
        <f>SUM('Julio 2019'!G260+'Agosto 2019'!G260+'Septiembre 2019'!G260)</f>
        <v>8934</v>
      </c>
      <c r="H260" s="20">
        <f>SUM('Julio 2019'!H260+'Agosto 2019'!H260+'Septiembre 2019'!H260)</f>
        <v>3522</v>
      </c>
      <c r="I260" s="20">
        <f>SUM('Julio 2019'!I260+'Agosto 2019'!I260+'Septiembre 2019'!I260)</f>
        <v>139364</v>
      </c>
      <c r="J260" s="20">
        <f>SUM('Julio 2019'!J260+'Agosto 2019'!J260+'Septiembre 2019'!J260)</f>
        <v>54084</v>
      </c>
      <c r="K260" s="20">
        <v>0</v>
      </c>
      <c r="L260" s="60">
        <v>0</v>
      </c>
      <c r="M260" s="20">
        <v>0</v>
      </c>
      <c r="N260" s="20">
        <f t="shared" si="3"/>
        <v>2730875</v>
      </c>
    </row>
    <row r="261" spans="1:14" ht="25.5" x14ac:dyDescent="0.25">
      <c r="A261" s="21" t="s">
        <v>510</v>
      </c>
      <c r="B261" s="19" t="s">
        <v>511</v>
      </c>
      <c r="C261" s="20">
        <f>SUM('Julio 2019'!C261+'Agosto 2019'!C261+'Septiembre 2019'!C261)</f>
        <v>604922</v>
      </c>
      <c r="D261" s="20">
        <f>SUM('Julio 2019'!D261+'Agosto 2019'!D261+'Septiembre 2019'!D261)</f>
        <v>297565</v>
      </c>
      <c r="E261" s="20">
        <f>SUM('Julio 2019'!E261+'Agosto 2019'!E261+'Septiembre 2019'!E261)</f>
        <v>11753</v>
      </c>
      <c r="F261" s="20">
        <f>SUM('Julio 2019'!F261+'Agosto 2019'!F261+'Septiembre 2019'!F261)</f>
        <v>23898</v>
      </c>
      <c r="G261" s="20">
        <f>SUM('Julio 2019'!G261+'Agosto 2019'!G261+'Septiembre 2019'!G261)</f>
        <v>2802</v>
      </c>
      <c r="H261" s="20">
        <f>SUM('Julio 2019'!H261+'Agosto 2019'!H261+'Septiembre 2019'!H261)</f>
        <v>1314</v>
      </c>
      <c r="I261" s="20">
        <f>SUM('Julio 2019'!I261+'Agosto 2019'!I261+'Septiembre 2019'!I261)</f>
        <v>28130</v>
      </c>
      <c r="J261" s="20">
        <f>SUM('Julio 2019'!J261+'Agosto 2019'!J261+'Septiembre 2019'!J261)</f>
        <v>13153</v>
      </c>
      <c r="K261" s="20">
        <v>0</v>
      </c>
      <c r="L261" s="60">
        <v>0</v>
      </c>
      <c r="M261" s="20">
        <v>0</v>
      </c>
      <c r="N261" s="20">
        <f t="shared" si="3"/>
        <v>983537</v>
      </c>
    </row>
    <row r="262" spans="1:14" ht="25.5" x14ac:dyDescent="0.25">
      <c r="A262" s="21" t="s">
        <v>512</v>
      </c>
      <c r="B262" s="19" t="s">
        <v>513</v>
      </c>
      <c r="C262" s="20">
        <f>SUM('Julio 2019'!C262+'Agosto 2019'!C262+'Septiembre 2019'!C262)</f>
        <v>495640</v>
      </c>
      <c r="D262" s="20">
        <f>SUM('Julio 2019'!D262+'Agosto 2019'!D262+'Septiembre 2019'!D262)</f>
        <v>199569</v>
      </c>
      <c r="E262" s="20">
        <f>SUM('Julio 2019'!E262+'Agosto 2019'!E262+'Septiembre 2019'!E262)</f>
        <v>7474</v>
      </c>
      <c r="F262" s="20">
        <f>SUM('Julio 2019'!F262+'Agosto 2019'!F262+'Septiembre 2019'!F262)</f>
        <v>20348</v>
      </c>
      <c r="G262" s="20">
        <f>SUM('Julio 2019'!G262+'Agosto 2019'!G262+'Septiembre 2019'!G262)</f>
        <v>2153</v>
      </c>
      <c r="H262" s="20">
        <f>SUM('Julio 2019'!H262+'Agosto 2019'!H262+'Septiembre 2019'!H262)</f>
        <v>1047</v>
      </c>
      <c r="I262" s="20">
        <f>SUM('Julio 2019'!I262+'Agosto 2019'!I262+'Septiembre 2019'!I262)</f>
        <v>7956</v>
      </c>
      <c r="J262" s="20">
        <f>SUM('Julio 2019'!J262+'Agosto 2019'!J262+'Septiembre 2019'!J262)</f>
        <v>4463</v>
      </c>
      <c r="K262" s="20">
        <v>0</v>
      </c>
      <c r="L262" s="60">
        <v>0</v>
      </c>
      <c r="M262" s="20">
        <v>0</v>
      </c>
      <c r="N262" s="20">
        <f t="shared" si="3"/>
        <v>738650</v>
      </c>
    </row>
    <row r="263" spans="1:14" x14ac:dyDescent="0.25">
      <c r="A263" s="21" t="s">
        <v>514</v>
      </c>
      <c r="B263" s="19" t="s">
        <v>515</v>
      </c>
      <c r="C263" s="20">
        <f>SUM('Julio 2019'!C263+'Agosto 2019'!C263+'Septiembre 2019'!C263)</f>
        <v>401014</v>
      </c>
      <c r="D263" s="20">
        <f>SUM('Julio 2019'!D263+'Agosto 2019'!D263+'Septiembre 2019'!D263)</f>
        <v>198505</v>
      </c>
      <c r="E263" s="20">
        <f>SUM('Julio 2019'!E263+'Agosto 2019'!E263+'Septiembre 2019'!E263)</f>
        <v>7534</v>
      </c>
      <c r="F263" s="20">
        <f>SUM('Julio 2019'!F263+'Agosto 2019'!F263+'Septiembre 2019'!F263)</f>
        <v>18755</v>
      </c>
      <c r="G263" s="20">
        <f>SUM('Julio 2019'!G263+'Agosto 2019'!G263+'Septiembre 2019'!G263)</f>
        <v>1831</v>
      </c>
      <c r="H263" s="20">
        <f>SUM('Julio 2019'!H263+'Agosto 2019'!H263+'Septiembre 2019'!H263)</f>
        <v>1044</v>
      </c>
      <c r="I263" s="20">
        <f>SUM('Julio 2019'!I263+'Agosto 2019'!I263+'Septiembre 2019'!I263)</f>
        <v>9214</v>
      </c>
      <c r="J263" s="20">
        <f>SUM('Julio 2019'!J263+'Agosto 2019'!J263+'Septiembre 2019'!J263)</f>
        <v>4324</v>
      </c>
      <c r="K263" s="20">
        <v>0</v>
      </c>
      <c r="L263" s="60">
        <v>0</v>
      </c>
      <c r="M263" s="20">
        <v>0</v>
      </c>
      <c r="N263" s="20">
        <f t="shared" si="3"/>
        <v>642221</v>
      </c>
    </row>
    <row r="264" spans="1:14" x14ac:dyDescent="0.25">
      <c r="A264" s="21" t="s">
        <v>516</v>
      </c>
      <c r="B264" s="19" t="s">
        <v>517</v>
      </c>
      <c r="C264" s="20">
        <f>SUM('Julio 2019'!C264+'Agosto 2019'!C264+'Septiembre 2019'!C264)</f>
        <v>450352</v>
      </c>
      <c r="D264" s="20">
        <f>SUM('Julio 2019'!D264+'Agosto 2019'!D264+'Septiembre 2019'!D264)</f>
        <v>149538</v>
      </c>
      <c r="E264" s="20">
        <f>SUM('Julio 2019'!E264+'Agosto 2019'!E264+'Septiembre 2019'!E264)</f>
        <v>8578</v>
      </c>
      <c r="F264" s="20">
        <f>SUM('Julio 2019'!F264+'Agosto 2019'!F264+'Septiembre 2019'!F264)</f>
        <v>19956</v>
      </c>
      <c r="G264" s="20">
        <f>SUM('Julio 2019'!G264+'Agosto 2019'!G264+'Septiembre 2019'!G264)</f>
        <v>2069</v>
      </c>
      <c r="H264" s="20">
        <f>SUM('Julio 2019'!H264+'Agosto 2019'!H264+'Septiembre 2019'!H264)</f>
        <v>1077</v>
      </c>
      <c r="I264" s="20">
        <f>SUM('Julio 2019'!I264+'Agosto 2019'!I264+'Septiembre 2019'!I264)</f>
        <v>16741</v>
      </c>
      <c r="J264" s="20">
        <f>SUM('Julio 2019'!J264+'Agosto 2019'!J264+'Septiembre 2019'!J264)</f>
        <v>7314</v>
      </c>
      <c r="K264" s="20">
        <v>0</v>
      </c>
      <c r="L264" s="60">
        <v>9611</v>
      </c>
      <c r="M264" s="20">
        <v>0</v>
      </c>
      <c r="N264" s="20">
        <f t="shared" si="3"/>
        <v>665236</v>
      </c>
    </row>
    <row r="265" spans="1:14" x14ac:dyDescent="0.25">
      <c r="A265" s="21" t="s">
        <v>518</v>
      </c>
      <c r="B265" s="19" t="s">
        <v>519</v>
      </c>
      <c r="C265" s="20">
        <f>SUM('Julio 2019'!C265+'Agosto 2019'!C265+'Septiembre 2019'!C265)</f>
        <v>563912</v>
      </c>
      <c r="D265" s="20">
        <f>SUM('Julio 2019'!D265+'Agosto 2019'!D265+'Septiembre 2019'!D265)</f>
        <v>212736</v>
      </c>
      <c r="E265" s="20">
        <f>SUM('Julio 2019'!E265+'Agosto 2019'!E265+'Septiembre 2019'!E265)</f>
        <v>10662</v>
      </c>
      <c r="F265" s="20">
        <f>SUM('Julio 2019'!F265+'Agosto 2019'!F265+'Septiembre 2019'!F265)</f>
        <v>26322</v>
      </c>
      <c r="G265" s="20">
        <f>SUM('Julio 2019'!G265+'Agosto 2019'!G265+'Septiembre 2019'!G265)</f>
        <v>2581</v>
      </c>
      <c r="H265" s="20">
        <f>SUM('Julio 2019'!H265+'Agosto 2019'!H265+'Septiembre 2019'!H265)</f>
        <v>1416</v>
      </c>
      <c r="I265" s="20">
        <f>SUM('Julio 2019'!I265+'Agosto 2019'!I265+'Septiembre 2019'!I265)</f>
        <v>16942</v>
      </c>
      <c r="J265" s="20">
        <f>SUM('Julio 2019'!J265+'Agosto 2019'!J265+'Septiembre 2019'!J265)</f>
        <v>7433</v>
      </c>
      <c r="K265" s="20">
        <v>0</v>
      </c>
      <c r="L265" s="60">
        <v>0</v>
      </c>
      <c r="M265" s="20">
        <v>0</v>
      </c>
      <c r="N265" s="20">
        <f t="shared" si="3"/>
        <v>842004</v>
      </c>
    </row>
    <row r="266" spans="1:14" ht="25.5" x14ac:dyDescent="0.25">
      <c r="A266" s="21" t="s">
        <v>520</v>
      </c>
      <c r="B266" s="19" t="s">
        <v>521</v>
      </c>
      <c r="C266" s="20">
        <f>SUM('Julio 2019'!C266+'Agosto 2019'!C266+'Septiembre 2019'!C266)</f>
        <v>672830</v>
      </c>
      <c r="D266" s="20">
        <f>SUM('Julio 2019'!D266+'Agosto 2019'!D266+'Septiembre 2019'!D266)</f>
        <v>304011</v>
      </c>
      <c r="E266" s="20">
        <f>SUM('Julio 2019'!E266+'Agosto 2019'!E266+'Septiembre 2019'!E266)</f>
        <v>12875</v>
      </c>
      <c r="F266" s="20">
        <f>SUM('Julio 2019'!F266+'Agosto 2019'!F266+'Septiembre 2019'!F266)</f>
        <v>27666</v>
      </c>
      <c r="G266" s="20">
        <f>SUM('Julio 2019'!G266+'Agosto 2019'!G266+'Septiembre 2019'!G266)</f>
        <v>3101</v>
      </c>
      <c r="H266" s="20">
        <f>SUM('Julio 2019'!H266+'Agosto 2019'!H266+'Septiembre 2019'!H266)</f>
        <v>1536</v>
      </c>
      <c r="I266" s="20">
        <f>SUM('Julio 2019'!I266+'Agosto 2019'!I266+'Septiembre 2019'!I266)</f>
        <v>24125</v>
      </c>
      <c r="J266" s="20">
        <f>SUM('Julio 2019'!J266+'Agosto 2019'!J266+'Septiembre 2019'!J266)</f>
        <v>12116</v>
      </c>
      <c r="K266" s="20">
        <v>0</v>
      </c>
      <c r="L266" s="60">
        <v>0</v>
      </c>
      <c r="M266" s="20">
        <v>0</v>
      </c>
      <c r="N266" s="20">
        <f t="shared" si="3"/>
        <v>1058260</v>
      </c>
    </row>
    <row r="267" spans="1:14" x14ac:dyDescent="0.25">
      <c r="A267" s="21" t="s">
        <v>522</v>
      </c>
      <c r="B267" s="19" t="s">
        <v>523</v>
      </c>
      <c r="C267" s="20">
        <f>SUM('Julio 2019'!C267+'Agosto 2019'!C267+'Septiembre 2019'!C267)</f>
        <v>466994</v>
      </c>
      <c r="D267" s="20">
        <f>SUM('Julio 2019'!D267+'Agosto 2019'!D267+'Septiembre 2019'!D267)</f>
        <v>140838</v>
      </c>
      <c r="E267" s="20">
        <f>SUM('Julio 2019'!E267+'Agosto 2019'!E267+'Septiembre 2019'!E267)</f>
        <v>8457</v>
      </c>
      <c r="F267" s="20">
        <f>SUM('Julio 2019'!F267+'Agosto 2019'!F267+'Septiembre 2019'!F267)</f>
        <v>20253</v>
      </c>
      <c r="G267" s="20">
        <f>SUM('Julio 2019'!G267+'Agosto 2019'!G267+'Septiembre 2019'!G267)</f>
        <v>2117</v>
      </c>
      <c r="H267" s="20">
        <f>SUM('Julio 2019'!H267+'Agosto 2019'!H267+'Septiembre 2019'!H267)</f>
        <v>1080</v>
      </c>
      <c r="I267" s="20">
        <f>SUM('Julio 2019'!I267+'Agosto 2019'!I267+'Septiembre 2019'!I267)</f>
        <v>16140</v>
      </c>
      <c r="J267" s="20">
        <f>SUM('Julio 2019'!J267+'Agosto 2019'!J267+'Septiembre 2019'!J267)</f>
        <v>7134</v>
      </c>
      <c r="K267" s="20">
        <v>0</v>
      </c>
      <c r="L267" s="60">
        <v>0</v>
      </c>
      <c r="M267" s="20">
        <v>0</v>
      </c>
      <c r="N267" s="20">
        <f t="shared" si="3"/>
        <v>663013</v>
      </c>
    </row>
    <row r="268" spans="1:14" ht="25.5" x14ac:dyDescent="0.25">
      <c r="A268" s="21" t="s">
        <v>524</v>
      </c>
      <c r="B268" s="19" t="s">
        <v>525</v>
      </c>
      <c r="C268" s="20">
        <f>SUM('Julio 2019'!C268+'Agosto 2019'!C268+'Septiembre 2019'!C268)</f>
        <v>229394</v>
      </c>
      <c r="D268" s="20">
        <f>SUM('Julio 2019'!D268+'Agosto 2019'!D268+'Septiembre 2019'!D268)</f>
        <v>121107</v>
      </c>
      <c r="E268" s="20">
        <f>SUM('Julio 2019'!E268+'Agosto 2019'!E268+'Septiembre 2019'!E268)</f>
        <v>4081</v>
      </c>
      <c r="F268" s="20">
        <f>SUM('Julio 2019'!F268+'Agosto 2019'!F268+'Septiembre 2019'!F268)</f>
        <v>9713</v>
      </c>
      <c r="G268" s="20">
        <f>SUM('Julio 2019'!G268+'Agosto 2019'!G268+'Septiembre 2019'!G268)</f>
        <v>1033</v>
      </c>
      <c r="H268" s="20">
        <f>SUM('Julio 2019'!H268+'Agosto 2019'!H268+'Septiembre 2019'!H268)</f>
        <v>609</v>
      </c>
      <c r="I268" s="20">
        <f>SUM('Julio 2019'!I268+'Agosto 2019'!I268+'Septiembre 2019'!I268)</f>
        <v>1602</v>
      </c>
      <c r="J268" s="20">
        <f>SUM('Julio 2019'!J268+'Agosto 2019'!J268+'Septiembre 2019'!J268)</f>
        <v>1215</v>
      </c>
      <c r="K268" s="20">
        <v>0</v>
      </c>
      <c r="L268" s="60">
        <v>0</v>
      </c>
      <c r="M268" s="20">
        <v>0</v>
      </c>
      <c r="N268" s="20">
        <f t="shared" si="3"/>
        <v>368754</v>
      </c>
    </row>
    <row r="269" spans="1:14" x14ac:dyDescent="0.25">
      <c r="A269" s="21" t="s">
        <v>526</v>
      </c>
      <c r="B269" s="19" t="s">
        <v>527</v>
      </c>
      <c r="C269" s="20">
        <f>SUM('Julio 2019'!C269+'Agosto 2019'!C269+'Septiembre 2019'!C269)</f>
        <v>347244</v>
      </c>
      <c r="D269" s="20">
        <f>SUM('Julio 2019'!D269+'Agosto 2019'!D269+'Septiembre 2019'!D269)</f>
        <v>166585</v>
      </c>
      <c r="E269" s="20">
        <f>SUM('Julio 2019'!E269+'Agosto 2019'!E269+'Septiembre 2019'!E269)</f>
        <v>6526</v>
      </c>
      <c r="F269" s="20">
        <f>SUM('Julio 2019'!F269+'Agosto 2019'!F269+'Septiembre 2019'!F269)</f>
        <v>15884</v>
      </c>
      <c r="G269" s="20">
        <f>SUM('Julio 2019'!G269+'Agosto 2019'!G269+'Septiembre 2019'!G269)</f>
        <v>1586</v>
      </c>
      <c r="H269" s="20">
        <f>SUM('Julio 2019'!H269+'Agosto 2019'!H269+'Septiembre 2019'!H269)</f>
        <v>945</v>
      </c>
      <c r="I269" s="20">
        <f>SUM('Julio 2019'!I269+'Agosto 2019'!I269+'Septiembre 2019'!I269)</f>
        <v>7669</v>
      </c>
      <c r="J269" s="20">
        <f>SUM('Julio 2019'!J269+'Agosto 2019'!J269+'Septiembre 2019'!J269)</f>
        <v>3546</v>
      </c>
      <c r="K269" s="20">
        <v>0</v>
      </c>
      <c r="L269" s="60">
        <v>28134</v>
      </c>
      <c r="M269" s="20">
        <v>0</v>
      </c>
      <c r="N269" s="20">
        <f t="shared" si="3"/>
        <v>578119</v>
      </c>
    </row>
    <row r="270" spans="1:14" x14ac:dyDescent="0.25">
      <c r="A270" s="21" t="s">
        <v>528</v>
      </c>
      <c r="B270" s="19" t="s">
        <v>529</v>
      </c>
      <c r="C270" s="20">
        <f>SUM('Julio 2019'!C270+'Agosto 2019'!C270+'Septiembre 2019'!C270)</f>
        <v>355002</v>
      </c>
      <c r="D270" s="20">
        <f>SUM('Julio 2019'!D270+'Agosto 2019'!D270+'Septiembre 2019'!D270)</f>
        <v>157162</v>
      </c>
      <c r="E270" s="20">
        <f>SUM('Julio 2019'!E270+'Agosto 2019'!E270+'Septiembre 2019'!E270)</f>
        <v>7599</v>
      </c>
      <c r="F270" s="20">
        <f>SUM('Julio 2019'!F270+'Agosto 2019'!F270+'Septiembre 2019'!F270)</f>
        <v>13254</v>
      </c>
      <c r="G270" s="20">
        <f>SUM('Julio 2019'!G270+'Agosto 2019'!G270+'Septiembre 2019'!G270)</f>
        <v>1689</v>
      </c>
      <c r="H270" s="20">
        <f>SUM('Julio 2019'!H270+'Agosto 2019'!H270+'Septiembre 2019'!H270)</f>
        <v>720</v>
      </c>
      <c r="I270" s="20">
        <f>SUM('Julio 2019'!I270+'Agosto 2019'!I270+'Septiembre 2019'!I270)</f>
        <v>5123</v>
      </c>
      <c r="J270" s="20">
        <f>SUM('Julio 2019'!J270+'Agosto 2019'!J270+'Septiembre 2019'!J270)</f>
        <v>5958</v>
      </c>
      <c r="K270" s="20">
        <v>0</v>
      </c>
      <c r="L270" s="60">
        <v>0</v>
      </c>
      <c r="M270" s="20">
        <v>0</v>
      </c>
      <c r="N270" s="20">
        <f t="shared" ref="N270:N333" si="4">SUM(C270:M270)</f>
        <v>546507</v>
      </c>
    </row>
    <row r="271" spans="1:14" ht="25.5" x14ac:dyDescent="0.25">
      <c r="A271" s="21" t="s">
        <v>530</v>
      </c>
      <c r="B271" s="19" t="s">
        <v>531</v>
      </c>
      <c r="C271" s="20">
        <f>SUM('Julio 2019'!C271+'Agosto 2019'!C271+'Septiembre 2019'!C271)</f>
        <v>571874</v>
      </c>
      <c r="D271" s="20">
        <f>SUM('Julio 2019'!D271+'Agosto 2019'!D271+'Septiembre 2019'!D271)</f>
        <v>342486</v>
      </c>
      <c r="E271" s="20">
        <f>SUM('Julio 2019'!E271+'Agosto 2019'!E271+'Septiembre 2019'!E271)</f>
        <v>10505</v>
      </c>
      <c r="F271" s="20">
        <f>SUM('Julio 2019'!F271+'Agosto 2019'!F271+'Septiembre 2019'!F271)</f>
        <v>24900</v>
      </c>
      <c r="G271" s="20">
        <f>SUM('Julio 2019'!G271+'Agosto 2019'!G271+'Septiembre 2019'!G271)</f>
        <v>2602</v>
      </c>
      <c r="H271" s="20">
        <f>SUM('Julio 2019'!H271+'Agosto 2019'!H271+'Septiembre 2019'!H271)</f>
        <v>1335</v>
      </c>
      <c r="I271" s="20">
        <f>SUM('Julio 2019'!I271+'Agosto 2019'!I271+'Septiembre 2019'!I271)</f>
        <v>19745</v>
      </c>
      <c r="J271" s="20">
        <f>SUM('Julio 2019'!J271+'Agosto 2019'!J271+'Septiembre 2019'!J271)</f>
        <v>8609</v>
      </c>
      <c r="K271" s="20">
        <v>0</v>
      </c>
      <c r="L271" s="60">
        <v>0</v>
      </c>
      <c r="M271" s="20">
        <v>0</v>
      </c>
      <c r="N271" s="20">
        <f t="shared" si="4"/>
        <v>982056</v>
      </c>
    </row>
    <row r="272" spans="1:14" ht="25.5" x14ac:dyDescent="0.25">
      <c r="A272" s="21" t="s">
        <v>532</v>
      </c>
      <c r="B272" s="19" t="s">
        <v>533</v>
      </c>
      <c r="C272" s="20">
        <f>SUM('Julio 2019'!C272+'Agosto 2019'!C272+'Septiembre 2019'!C272)</f>
        <v>521794</v>
      </c>
      <c r="D272" s="20">
        <f>SUM('Julio 2019'!D272+'Agosto 2019'!D272+'Septiembre 2019'!D272)</f>
        <v>164743</v>
      </c>
      <c r="E272" s="20">
        <f>SUM('Julio 2019'!E272+'Agosto 2019'!E272+'Septiembre 2019'!E272)</f>
        <v>10661</v>
      </c>
      <c r="F272" s="20">
        <f>SUM('Julio 2019'!F272+'Agosto 2019'!F272+'Septiembre 2019'!F272)</f>
        <v>20115</v>
      </c>
      <c r="G272" s="20">
        <f>SUM('Julio 2019'!G272+'Agosto 2019'!G272+'Septiembre 2019'!G272)</f>
        <v>2450</v>
      </c>
      <c r="H272" s="20">
        <f>SUM('Julio 2019'!H272+'Agosto 2019'!H272+'Septiembre 2019'!H272)</f>
        <v>1086</v>
      </c>
      <c r="I272" s="20">
        <f>SUM('Julio 2019'!I272+'Agosto 2019'!I272+'Septiembre 2019'!I272)</f>
        <v>16426</v>
      </c>
      <c r="J272" s="20">
        <f>SUM('Julio 2019'!J272+'Agosto 2019'!J272+'Septiembre 2019'!J272)</f>
        <v>10202</v>
      </c>
      <c r="K272" s="20">
        <v>0</v>
      </c>
      <c r="L272" s="60">
        <v>0</v>
      </c>
      <c r="M272" s="20">
        <v>0</v>
      </c>
      <c r="N272" s="20">
        <f t="shared" si="4"/>
        <v>747477</v>
      </c>
    </row>
    <row r="273" spans="1:14" ht="25.5" x14ac:dyDescent="0.25">
      <c r="A273" s="21" t="s">
        <v>534</v>
      </c>
      <c r="B273" s="19" t="s">
        <v>535</v>
      </c>
      <c r="C273" s="20">
        <f>SUM('Julio 2019'!C273+'Agosto 2019'!C273+'Septiembre 2019'!C273)</f>
        <v>1074492</v>
      </c>
      <c r="D273" s="20">
        <f>SUM('Julio 2019'!D273+'Agosto 2019'!D273+'Septiembre 2019'!D273)</f>
        <v>864774</v>
      </c>
      <c r="E273" s="20">
        <f>SUM('Julio 2019'!E273+'Agosto 2019'!E273+'Septiembre 2019'!E273)</f>
        <v>20909</v>
      </c>
      <c r="F273" s="20">
        <f>SUM('Julio 2019'!F273+'Agosto 2019'!F273+'Septiembre 2019'!F273)</f>
        <v>40635</v>
      </c>
      <c r="G273" s="20">
        <f>SUM('Julio 2019'!G273+'Agosto 2019'!G273+'Septiembre 2019'!G273)</f>
        <v>4978</v>
      </c>
      <c r="H273" s="20">
        <f>SUM('Julio 2019'!H273+'Agosto 2019'!H273+'Septiembre 2019'!H273)</f>
        <v>2205</v>
      </c>
      <c r="I273" s="20">
        <f>SUM('Julio 2019'!I273+'Agosto 2019'!I273+'Septiembre 2019'!I273)</f>
        <v>59923</v>
      </c>
      <c r="J273" s="20">
        <f>SUM('Julio 2019'!J273+'Agosto 2019'!J273+'Septiembre 2019'!J273)</f>
        <v>26544</v>
      </c>
      <c r="K273" s="20">
        <v>0</v>
      </c>
      <c r="L273" s="60">
        <v>0</v>
      </c>
      <c r="M273" s="20">
        <v>0</v>
      </c>
      <c r="N273" s="20">
        <f t="shared" si="4"/>
        <v>2094460</v>
      </c>
    </row>
    <row r="274" spans="1:14" x14ac:dyDescent="0.25">
      <c r="A274" s="21" t="s">
        <v>536</v>
      </c>
      <c r="B274" s="19" t="s">
        <v>537</v>
      </c>
      <c r="C274" s="20">
        <f>SUM('Julio 2019'!C274+'Agosto 2019'!C274+'Septiembre 2019'!C274)</f>
        <v>269266</v>
      </c>
      <c r="D274" s="20">
        <f>SUM('Julio 2019'!D274+'Agosto 2019'!D274+'Septiembre 2019'!D274)</f>
        <v>93918</v>
      </c>
      <c r="E274" s="20">
        <f>SUM('Julio 2019'!E274+'Agosto 2019'!E274+'Septiembre 2019'!E274)</f>
        <v>5388</v>
      </c>
      <c r="F274" s="20">
        <f>SUM('Julio 2019'!F274+'Agosto 2019'!F274+'Septiembre 2019'!F274)</f>
        <v>11556</v>
      </c>
      <c r="G274" s="20">
        <f>SUM('Julio 2019'!G274+'Agosto 2019'!G274+'Septiembre 2019'!G274)</f>
        <v>1256</v>
      </c>
      <c r="H274" s="20">
        <f>SUM('Julio 2019'!H274+'Agosto 2019'!H274+'Septiembre 2019'!H274)</f>
        <v>666</v>
      </c>
      <c r="I274" s="20">
        <f>SUM('Julio 2019'!I274+'Agosto 2019'!I274+'Septiembre 2019'!I274)</f>
        <v>6868</v>
      </c>
      <c r="J274" s="20">
        <f>SUM('Julio 2019'!J274+'Agosto 2019'!J274+'Septiembre 2019'!J274)</f>
        <v>4305</v>
      </c>
      <c r="K274" s="20">
        <v>0</v>
      </c>
      <c r="L274" s="60">
        <v>30260</v>
      </c>
      <c r="M274" s="20">
        <v>0</v>
      </c>
      <c r="N274" s="20">
        <f t="shared" si="4"/>
        <v>423483</v>
      </c>
    </row>
    <row r="275" spans="1:14" x14ac:dyDescent="0.25">
      <c r="A275" s="21" t="s">
        <v>538</v>
      </c>
      <c r="B275" s="19" t="s">
        <v>539</v>
      </c>
      <c r="C275" s="20">
        <f>SUM('Julio 2019'!C275+'Agosto 2019'!C275+'Septiembre 2019'!C275)</f>
        <v>702816</v>
      </c>
      <c r="D275" s="20">
        <f>SUM('Julio 2019'!D275+'Agosto 2019'!D275+'Septiembre 2019'!D275)</f>
        <v>269732</v>
      </c>
      <c r="E275" s="20">
        <f>SUM('Julio 2019'!E275+'Agosto 2019'!E275+'Septiembre 2019'!E275)</f>
        <v>12764</v>
      </c>
      <c r="F275" s="20">
        <f>SUM('Julio 2019'!F275+'Agosto 2019'!F275+'Septiembre 2019'!F275)</f>
        <v>28305</v>
      </c>
      <c r="G275" s="20">
        <f>SUM('Julio 2019'!G275+'Agosto 2019'!G275+'Septiembre 2019'!G275)</f>
        <v>3194</v>
      </c>
      <c r="H275" s="20">
        <f>SUM('Julio 2019'!H275+'Agosto 2019'!H275+'Septiembre 2019'!H275)</f>
        <v>1479</v>
      </c>
      <c r="I275" s="20">
        <f>SUM('Julio 2019'!I275+'Agosto 2019'!I275+'Septiembre 2019'!I275)</f>
        <v>26013</v>
      </c>
      <c r="J275" s="20">
        <f>SUM('Julio 2019'!J275+'Agosto 2019'!J275+'Septiembre 2019'!J275)</f>
        <v>12136</v>
      </c>
      <c r="K275" s="20">
        <v>0</v>
      </c>
      <c r="L275" s="60">
        <v>0</v>
      </c>
      <c r="M275" s="20">
        <v>0</v>
      </c>
      <c r="N275" s="20">
        <f t="shared" si="4"/>
        <v>1056439</v>
      </c>
    </row>
    <row r="276" spans="1:14" ht="25.5" x14ac:dyDescent="0.25">
      <c r="A276" s="21" t="s">
        <v>540</v>
      </c>
      <c r="B276" s="19" t="s">
        <v>541</v>
      </c>
      <c r="C276" s="20">
        <f>SUM('Julio 2019'!C276+'Agosto 2019'!C276+'Septiembre 2019'!C276)</f>
        <v>487644</v>
      </c>
      <c r="D276" s="20">
        <f>SUM('Julio 2019'!D276+'Agosto 2019'!D276+'Septiembre 2019'!D276)</f>
        <v>263328</v>
      </c>
      <c r="E276" s="20">
        <f>SUM('Julio 2019'!E276+'Agosto 2019'!E276+'Septiembre 2019'!E276)</f>
        <v>9111</v>
      </c>
      <c r="F276" s="20">
        <f>SUM('Julio 2019'!F276+'Agosto 2019'!F276+'Septiembre 2019'!F276)</f>
        <v>21654</v>
      </c>
      <c r="G276" s="20">
        <f>SUM('Julio 2019'!G276+'Agosto 2019'!G276+'Septiembre 2019'!G276)</f>
        <v>2229</v>
      </c>
      <c r="H276" s="20">
        <f>SUM('Julio 2019'!H276+'Agosto 2019'!H276+'Septiembre 2019'!H276)</f>
        <v>1158</v>
      </c>
      <c r="I276" s="20">
        <f>SUM('Julio 2019'!I276+'Agosto 2019'!I276+'Septiembre 2019'!I276)</f>
        <v>16712</v>
      </c>
      <c r="J276" s="20">
        <f>SUM('Julio 2019'!J276+'Agosto 2019'!J276+'Septiembre 2019'!J276)</f>
        <v>7453</v>
      </c>
      <c r="K276" s="20">
        <v>0</v>
      </c>
      <c r="L276" s="60">
        <v>0</v>
      </c>
      <c r="M276" s="20">
        <v>0</v>
      </c>
      <c r="N276" s="20">
        <f t="shared" si="4"/>
        <v>809289</v>
      </c>
    </row>
    <row r="277" spans="1:14" ht="25.5" x14ac:dyDescent="0.25">
      <c r="A277" s="21" t="s">
        <v>542</v>
      </c>
      <c r="B277" s="19" t="s">
        <v>543</v>
      </c>
      <c r="C277" s="20">
        <f>SUM('Julio 2019'!C277+'Agosto 2019'!C277+'Septiembre 2019'!C277)</f>
        <v>1104670</v>
      </c>
      <c r="D277" s="20">
        <f>SUM('Julio 2019'!D277+'Agosto 2019'!D277+'Septiembre 2019'!D277)</f>
        <v>181518</v>
      </c>
      <c r="E277" s="20">
        <f>SUM('Julio 2019'!E277+'Agosto 2019'!E277+'Septiembre 2019'!E277)</f>
        <v>22067</v>
      </c>
      <c r="F277" s="20">
        <f>SUM('Julio 2019'!F277+'Agosto 2019'!F277+'Septiembre 2019'!F277)</f>
        <v>41508</v>
      </c>
      <c r="G277" s="20">
        <f>SUM('Julio 2019'!G277+'Agosto 2019'!G277+'Septiembre 2019'!G277)</f>
        <v>5157</v>
      </c>
      <c r="H277" s="20">
        <f>SUM('Julio 2019'!H277+'Agosto 2019'!H277+'Septiembre 2019'!H277)</f>
        <v>2244</v>
      </c>
      <c r="I277" s="20">
        <f>SUM('Julio 2019'!I277+'Agosto 2019'!I277+'Septiembre 2019'!I277)</f>
        <v>53828</v>
      </c>
      <c r="J277" s="20">
        <f>SUM('Julio 2019'!J277+'Agosto 2019'!J277+'Septiembre 2019'!J277)</f>
        <v>26086</v>
      </c>
      <c r="K277" s="20">
        <v>0</v>
      </c>
      <c r="L277" s="60">
        <v>0</v>
      </c>
      <c r="M277" s="20">
        <v>0</v>
      </c>
      <c r="N277" s="20">
        <f t="shared" si="4"/>
        <v>1437078</v>
      </c>
    </row>
    <row r="278" spans="1:14" ht="25.5" x14ac:dyDescent="0.25">
      <c r="A278" s="21" t="s">
        <v>544</v>
      </c>
      <c r="B278" s="19" t="s">
        <v>545</v>
      </c>
      <c r="C278" s="20">
        <f>SUM('Julio 2019'!C278+'Agosto 2019'!C278+'Septiembre 2019'!C278)</f>
        <v>1365456</v>
      </c>
      <c r="D278" s="20">
        <f>SUM('Julio 2019'!D278+'Agosto 2019'!D278+'Septiembre 2019'!D278)</f>
        <v>1830721</v>
      </c>
      <c r="E278" s="20">
        <f>SUM('Julio 2019'!E278+'Agosto 2019'!E278+'Septiembre 2019'!E278)</f>
        <v>26163</v>
      </c>
      <c r="F278" s="20">
        <f>SUM('Julio 2019'!F278+'Agosto 2019'!F278+'Septiembre 2019'!F278)</f>
        <v>48675</v>
      </c>
      <c r="G278" s="20">
        <f>SUM('Julio 2019'!G278+'Agosto 2019'!G278+'Septiembre 2019'!G278)</f>
        <v>6307</v>
      </c>
      <c r="H278" s="20">
        <f>SUM('Julio 2019'!H278+'Agosto 2019'!H278+'Septiembre 2019'!H278)</f>
        <v>2538</v>
      </c>
      <c r="I278" s="20">
        <f>SUM('Julio 2019'!I278+'Agosto 2019'!I278+'Septiembre 2019'!I278)</f>
        <v>63816</v>
      </c>
      <c r="J278" s="20">
        <f>SUM('Julio 2019'!J278+'Agosto 2019'!J278+'Septiembre 2019'!J278)</f>
        <v>32363</v>
      </c>
      <c r="K278" s="20">
        <v>0</v>
      </c>
      <c r="L278" s="60">
        <v>0</v>
      </c>
      <c r="M278" s="20">
        <v>0</v>
      </c>
      <c r="N278" s="20">
        <f t="shared" si="4"/>
        <v>3376039</v>
      </c>
    </row>
    <row r="279" spans="1:14" x14ac:dyDescent="0.25">
      <c r="A279" s="21" t="s">
        <v>546</v>
      </c>
      <c r="B279" s="19" t="s">
        <v>547</v>
      </c>
      <c r="C279" s="20">
        <f>SUM('Julio 2019'!C279+'Agosto 2019'!C279+'Septiembre 2019'!C279)</f>
        <v>191136</v>
      </c>
      <c r="D279" s="20">
        <f>SUM('Julio 2019'!D279+'Agosto 2019'!D279+'Septiembre 2019'!D279)</f>
        <v>107192</v>
      </c>
      <c r="E279" s="20">
        <f>SUM('Julio 2019'!E279+'Agosto 2019'!E279+'Septiembre 2019'!E279)</f>
        <v>3544</v>
      </c>
      <c r="F279" s="20">
        <f>SUM('Julio 2019'!F279+'Agosto 2019'!F279+'Septiembre 2019'!F279)</f>
        <v>7935</v>
      </c>
      <c r="G279" s="20">
        <f>SUM('Julio 2019'!G279+'Agosto 2019'!G279+'Septiembre 2019'!G279)</f>
        <v>721</v>
      </c>
      <c r="H279" s="20">
        <f>SUM('Julio 2019'!H279+'Agosto 2019'!H279+'Septiembre 2019'!H279)</f>
        <v>546</v>
      </c>
      <c r="I279" s="20">
        <f>SUM('Julio 2019'!I279+'Agosto 2019'!I279+'Septiembre 2019'!I279)</f>
        <v>0</v>
      </c>
      <c r="J279" s="20">
        <f>SUM('Julio 2019'!J279+'Agosto 2019'!J279+'Septiembre 2019'!J279)</f>
        <v>0</v>
      </c>
      <c r="K279" s="20">
        <v>0</v>
      </c>
      <c r="L279" s="60">
        <v>0</v>
      </c>
      <c r="M279" s="20">
        <v>0</v>
      </c>
      <c r="N279" s="20">
        <f t="shared" si="4"/>
        <v>311074</v>
      </c>
    </row>
    <row r="280" spans="1:14" x14ac:dyDescent="0.25">
      <c r="A280" s="21" t="s">
        <v>548</v>
      </c>
      <c r="B280" s="19" t="s">
        <v>549</v>
      </c>
      <c r="C280" s="20">
        <f>SUM('Julio 2019'!C280+'Agosto 2019'!C280+'Septiembre 2019'!C280)</f>
        <v>326390</v>
      </c>
      <c r="D280" s="20">
        <f>SUM('Julio 2019'!D280+'Agosto 2019'!D280+'Septiembre 2019'!D280)</f>
        <v>149176</v>
      </c>
      <c r="E280" s="20">
        <f>SUM('Julio 2019'!E280+'Agosto 2019'!E280+'Septiembre 2019'!E280)</f>
        <v>6300</v>
      </c>
      <c r="F280" s="20">
        <f>SUM('Julio 2019'!F280+'Agosto 2019'!F280+'Septiembre 2019'!F280)</f>
        <v>14142</v>
      </c>
      <c r="G280" s="20">
        <f>SUM('Julio 2019'!G280+'Agosto 2019'!G280+'Septiembre 2019'!G280)</f>
        <v>1504</v>
      </c>
      <c r="H280" s="20">
        <f>SUM('Julio 2019'!H280+'Agosto 2019'!H280+'Septiembre 2019'!H280)</f>
        <v>762</v>
      </c>
      <c r="I280" s="20">
        <f>SUM('Julio 2019'!I280+'Agosto 2019'!I280+'Septiembre 2019'!I280)</f>
        <v>7469</v>
      </c>
      <c r="J280" s="20">
        <f>SUM('Julio 2019'!J280+'Agosto 2019'!J280+'Septiembre 2019'!J280)</f>
        <v>4583</v>
      </c>
      <c r="K280" s="20">
        <v>0</v>
      </c>
      <c r="L280" s="60">
        <v>4782</v>
      </c>
      <c r="M280" s="20">
        <v>0</v>
      </c>
      <c r="N280" s="20">
        <f t="shared" si="4"/>
        <v>515108</v>
      </c>
    </row>
    <row r="281" spans="1:14" ht="25.5" x14ac:dyDescent="0.25">
      <c r="A281" s="21" t="s">
        <v>550</v>
      </c>
      <c r="B281" s="19" t="s">
        <v>551</v>
      </c>
      <c r="C281" s="20">
        <f>SUM('Julio 2019'!C281+'Agosto 2019'!C281+'Septiembre 2019'!C281)</f>
        <v>981252</v>
      </c>
      <c r="D281" s="20">
        <f>SUM('Julio 2019'!D281+'Agosto 2019'!D281+'Septiembre 2019'!D281)</f>
        <v>682344</v>
      </c>
      <c r="E281" s="20">
        <f>SUM('Julio 2019'!E281+'Agosto 2019'!E281+'Septiembre 2019'!E281)</f>
        <v>16501</v>
      </c>
      <c r="F281" s="20">
        <f>SUM('Julio 2019'!F281+'Agosto 2019'!F281+'Septiembre 2019'!F281)</f>
        <v>40656</v>
      </c>
      <c r="G281" s="20">
        <f>SUM('Julio 2019'!G281+'Agosto 2019'!G281+'Septiembre 2019'!G281)</f>
        <v>4370</v>
      </c>
      <c r="H281" s="20">
        <f>SUM('Julio 2019'!H281+'Agosto 2019'!H281+'Septiembre 2019'!H281)</f>
        <v>2103</v>
      </c>
      <c r="I281" s="20">
        <f>SUM('Julio 2019'!I281+'Agosto 2019'!I281+'Septiembre 2019'!I281)</f>
        <v>29532</v>
      </c>
      <c r="J281" s="20">
        <f>SUM('Julio 2019'!J281+'Agosto 2019'!J281+'Septiembre 2019'!J281)</f>
        <v>14448</v>
      </c>
      <c r="K281" s="20">
        <v>0</v>
      </c>
      <c r="L281" s="60">
        <v>0</v>
      </c>
      <c r="M281" s="20">
        <v>0</v>
      </c>
      <c r="N281" s="20">
        <f t="shared" si="4"/>
        <v>1771206</v>
      </c>
    </row>
    <row r="282" spans="1:14" x14ac:dyDescent="0.25">
      <c r="A282" s="21" t="s">
        <v>552</v>
      </c>
      <c r="B282" s="19" t="s">
        <v>553</v>
      </c>
      <c r="C282" s="20">
        <f>SUM('Julio 2019'!C282+'Agosto 2019'!C282+'Septiembre 2019'!C282)</f>
        <v>368458</v>
      </c>
      <c r="D282" s="20">
        <f>SUM('Julio 2019'!D282+'Agosto 2019'!D282+'Septiembre 2019'!D282)</f>
        <v>165457</v>
      </c>
      <c r="E282" s="20">
        <f>SUM('Julio 2019'!E282+'Agosto 2019'!E282+'Septiembre 2019'!E282)</f>
        <v>7101</v>
      </c>
      <c r="F282" s="20">
        <f>SUM('Julio 2019'!F282+'Agosto 2019'!F282+'Septiembre 2019'!F282)</f>
        <v>17208</v>
      </c>
      <c r="G282" s="20">
        <f>SUM('Julio 2019'!G282+'Agosto 2019'!G282+'Septiembre 2019'!G282)</f>
        <v>1702</v>
      </c>
      <c r="H282" s="20">
        <f>SUM('Julio 2019'!H282+'Agosto 2019'!H282+'Septiembre 2019'!H282)</f>
        <v>1053</v>
      </c>
      <c r="I282" s="20">
        <f>SUM('Julio 2019'!I282+'Agosto 2019'!I282+'Septiembre 2019'!I282)</f>
        <v>9014</v>
      </c>
      <c r="J282" s="20">
        <f>SUM('Julio 2019'!J282+'Agosto 2019'!J282+'Septiembre 2019'!J282)</f>
        <v>4385</v>
      </c>
      <c r="K282" s="20">
        <v>0</v>
      </c>
      <c r="L282" s="60">
        <v>0</v>
      </c>
      <c r="M282" s="20">
        <v>0</v>
      </c>
      <c r="N282" s="20">
        <f t="shared" si="4"/>
        <v>574378</v>
      </c>
    </row>
    <row r="283" spans="1:14" ht="25.5" x14ac:dyDescent="0.25">
      <c r="A283" s="21" t="s">
        <v>554</v>
      </c>
      <c r="B283" s="19" t="s">
        <v>555</v>
      </c>
      <c r="C283" s="20">
        <f>SUM('Julio 2019'!C283+'Agosto 2019'!C283+'Septiembre 2019'!C283)</f>
        <v>539880</v>
      </c>
      <c r="D283" s="20">
        <f>SUM('Julio 2019'!D283+'Agosto 2019'!D283+'Septiembre 2019'!D283)</f>
        <v>145749</v>
      </c>
      <c r="E283" s="20">
        <f>SUM('Julio 2019'!E283+'Agosto 2019'!E283+'Septiembre 2019'!E283)</f>
        <v>10140</v>
      </c>
      <c r="F283" s="20">
        <f>SUM('Julio 2019'!F283+'Agosto 2019'!F283+'Septiembre 2019'!F283)</f>
        <v>22785</v>
      </c>
      <c r="G283" s="20">
        <f>SUM('Julio 2019'!G283+'Agosto 2019'!G283+'Septiembre 2019'!G283)</f>
        <v>2473</v>
      </c>
      <c r="H283" s="20">
        <f>SUM('Julio 2019'!H283+'Agosto 2019'!H283+'Septiembre 2019'!H283)</f>
        <v>1236</v>
      </c>
      <c r="I283" s="20">
        <f>SUM('Julio 2019'!I283+'Agosto 2019'!I283+'Septiembre 2019'!I283)</f>
        <v>21806</v>
      </c>
      <c r="J283" s="20">
        <f>SUM('Julio 2019'!J283+'Agosto 2019'!J283+'Septiembre 2019'!J283)</f>
        <v>9526</v>
      </c>
      <c r="K283" s="20">
        <v>0</v>
      </c>
      <c r="L283" s="60">
        <v>0</v>
      </c>
      <c r="M283" s="20">
        <v>0</v>
      </c>
      <c r="N283" s="20">
        <f t="shared" si="4"/>
        <v>753595</v>
      </c>
    </row>
    <row r="284" spans="1:14" ht="25.5" x14ac:dyDescent="0.25">
      <c r="A284" s="21" t="s">
        <v>556</v>
      </c>
      <c r="B284" s="19" t="s">
        <v>557</v>
      </c>
      <c r="C284" s="20">
        <f>SUM('Julio 2019'!C284+'Agosto 2019'!C284+'Septiembre 2019'!C284)</f>
        <v>992374</v>
      </c>
      <c r="D284" s="20">
        <f>SUM('Julio 2019'!D284+'Agosto 2019'!D284+'Septiembre 2019'!D284)</f>
        <v>367187</v>
      </c>
      <c r="E284" s="20">
        <f>SUM('Julio 2019'!E284+'Agosto 2019'!E284+'Septiembre 2019'!E284)</f>
        <v>19696</v>
      </c>
      <c r="F284" s="20">
        <f>SUM('Julio 2019'!F284+'Agosto 2019'!F284+'Septiembre 2019'!F284)</f>
        <v>33108</v>
      </c>
      <c r="G284" s="20">
        <f>SUM('Julio 2019'!G284+'Agosto 2019'!G284+'Septiembre 2019'!G284)</f>
        <v>4520</v>
      </c>
      <c r="H284" s="20">
        <f>SUM('Julio 2019'!H284+'Agosto 2019'!H284+'Septiembre 2019'!H284)</f>
        <v>1905</v>
      </c>
      <c r="I284" s="20">
        <f>SUM('Julio 2019'!I284+'Agosto 2019'!I284+'Septiembre 2019'!I284)</f>
        <v>48162</v>
      </c>
      <c r="J284" s="20">
        <f>SUM('Julio 2019'!J284+'Agosto 2019'!J284+'Septiembre 2019'!J284)</f>
        <v>25527</v>
      </c>
      <c r="K284" s="20">
        <v>0</v>
      </c>
      <c r="L284" s="60">
        <v>0</v>
      </c>
      <c r="M284" s="20">
        <v>0</v>
      </c>
      <c r="N284" s="20">
        <f t="shared" si="4"/>
        <v>1492479</v>
      </c>
    </row>
    <row r="285" spans="1:14" x14ac:dyDescent="0.25">
      <c r="A285" s="21" t="s">
        <v>558</v>
      </c>
      <c r="B285" s="19" t="s">
        <v>559</v>
      </c>
      <c r="C285" s="20">
        <f>SUM('Julio 2019'!C285+'Agosto 2019'!C285+'Septiembre 2019'!C285)</f>
        <v>636744</v>
      </c>
      <c r="D285" s="20">
        <f>SUM('Julio 2019'!D285+'Agosto 2019'!D285+'Septiembre 2019'!D285)</f>
        <v>318916</v>
      </c>
      <c r="E285" s="20">
        <f>SUM('Julio 2019'!E285+'Agosto 2019'!E285+'Septiembre 2019'!E285)</f>
        <v>12084</v>
      </c>
      <c r="F285" s="20">
        <f>SUM('Julio 2019'!F285+'Agosto 2019'!F285+'Septiembre 2019'!F285)</f>
        <v>26148</v>
      </c>
      <c r="G285" s="20">
        <f>SUM('Julio 2019'!G285+'Agosto 2019'!G285+'Septiembre 2019'!G285)</f>
        <v>2925</v>
      </c>
      <c r="H285" s="20">
        <f>SUM('Julio 2019'!H285+'Agosto 2019'!H285+'Septiembre 2019'!H285)</f>
        <v>1398</v>
      </c>
      <c r="I285" s="20">
        <f>SUM('Julio 2019'!I285+'Agosto 2019'!I285+'Septiembre 2019'!I285)</f>
        <v>27129</v>
      </c>
      <c r="J285" s="20">
        <f>SUM('Julio 2019'!J285+'Agosto 2019'!J285+'Septiembre 2019'!J285)</f>
        <v>12055</v>
      </c>
      <c r="K285" s="20">
        <v>0</v>
      </c>
      <c r="L285" s="60">
        <v>50762</v>
      </c>
      <c r="M285" s="20">
        <v>0</v>
      </c>
      <c r="N285" s="20">
        <f t="shared" si="4"/>
        <v>1088161</v>
      </c>
    </row>
    <row r="286" spans="1:14" x14ac:dyDescent="0.25">
      <c r="A286" s="21" t="s">
        <v>560</v>
      </c>
      <c r="B286" s="19" t="s">
        <v>561</v>
      </c>
      <c r="C286" s="20">
        <f>SUM('Julio 2019'!C286+'Agosto 2019'!C286+'Septiembre 2019'!C286)</f>
        <v>375736</v>
      </c>
      <c r="D286" s="20">
        <f>SUM('Julio 2019'!D286+'Agosto 2019'!D286+'Septiembre 2019'!D286)</f>
        <v>150090</v>
      </c>
      <c r="E286" s="20">
        <f>SUM('Julio 2019'!E286+'Agosto 2019'!E286+'Septiembre 2019'!E286)</f>
        <v>7166</v>
      </c>
      <c r="F286" s="20">
        <f>SUM('Julio 2019'!F286+'Agosto 2019'!F286+'Septiembre 2019'!F286)</f>
        <v>17663</v>
      </c>
      <c r="G286" s="20">
        <f>SUM('Julio 2019'!G286+'Agosto 2019'!G286+'Septiembre 2019'!G286)</f>
        <v>1728</v>
      </c>
      <c r="H286" s="20">
        <f>SUM('Julio 2019'!H286+'Agosto 2019'!H286+'Septiembre 2019'!H286)</f>
        <v>1077</v>
      </c>
      <c r="I286" s="20">
        <f>SUM('Julio 2019'!I286+'Agosto 2019'!I286+'Septiembre 2019'!I286)</f>
        <v>10188</v>
      </c>
      <c r="J286" s="20">
        <f>SUM('Julio 2019'!J286+'Agosto 2019'!J286+'Septiembre 2019'!J286)</f>
        <v>4463</v>
      </c>
      <c r="K286" s="20">
        <v>0</v>
      </c>
      <c r="L286" s="60">
        <v>0</v>
      </c>
      <c r="M286" s="20">
        <v>0</v>
      </c>
      <c r="N286" s="20">
        <f t="shared" si="4"/>
        <v>568111</v>
      </c>
    </row>
    <row r="287" spans="1:14" ht="25.5" x14ac:dyDescent="0.25">
      <c r="A287" s="21" t="s">
        <v>562</v>
      </c>
      <c r="B287" s="19" t="s">
        <v>563</v>
      </c>
      <c r="C287" s="20">
        <f>SUM('Julio 2019'!C287+'Agosto 2019'!C287+'Septiembre 2019'!C287)</f>
        <v>1072506</v>
      </c>
      <c r="D287" s="20">
        <f>SUM('Julio 2019'!D287+'Agosto 2019'!D287+'Septiembre 2019'!D287)</f>
        <v>195891</v>
      </c>
      <c r="E287" s="20">
        <f>SUM('Julio 2019'!E287+'Agosto 2019'!E287+'Septiembre 2019'!E287)</f>
        <v>21330</v>
      </c>
      <c r="F287" s="20">
        <f>SUM('Julio 2019'!F287+'Agosto 2019'!F287+'Septiembre 2019'!F287)</f>
        <v>38781</v>
      </c>
      <c r="G287" s="20">
        <f>SUM('Julio 2019'!G287+'Agosto 2019'!G287+'Septiembre 2019'!G287)</f>
        <v>5007</v>
      </c>
      <c r="H287" s="20">
        <f>SUM('Julio 2019'!H287+'Agosto 2019'!H287+'Septiembre 2019'!H287)</f>
        <v>2136</v>
      </c>
      <c r="I287" s="20">
        <f>SUM('Julio 2019'!I287+'Agosto 2019'!I287+'Septiembre 2019'!I287)</f>
        <v>64016</v>
      </c>
      <c r="J287" s="20">
        <f>SUM('Julio 2019'!J287+'Agosto 2019'!J287+'Septiembre 2019'!J287)</f>
        <v>28954</v>
      </c>
      <c r="K287" s="20">
        <v>0</v>
      </c>
      <c r="L287" s="60">
        <v>0</v>
      </c>
      <c r="M287" s="20">
        <v>0</v>
      </c>
      <c r="N287" s="20">
        <f t="shared" si="4"/>
        <v>1428621</v>
      </c>
    </row>
    <row r="288" spans="1:14" ht="25.5" x14ac:dyDescent="0.25">
      <c r="A288" s="21" t="s">
        <v>564</v>
      </c>
      <c r="B288" s="19" t="s">
        <v>565</v>
      </c>
      <c r="C288" s="20">
        <f>SUM('Julio 2019'!C288+'Agosto 2019'!C288+'Septiembre 2019'!C288)</f>
        <v>384188</v>
      </c>
      <c r="D288" s="20">
        <f>SUM('Julio 2019'!D288+'Agosto 2019'!D288+'Septiembre 2019'!D288)</f>
        <v>227683</v>
      </c>
      <c r="E288" s="20">
        <f>SUM('Julio 2019'!E288+'Agosto 2019'!E288+'Septiembre 2019'!E288)</f>
        <v>7054</v>
      </c>
      <c r="F288" s="20">
        <f>SUM('Julio 2019'!F288+'Agosto 2019'!F288+'Septiembre 2019'!F288)</f>
        <v>16705</v>
      </c>
      <c r="G288" s="20">
        <f>SUM('Julio 2019'!G288+'Agosto 2019'!G288+'Septiembre 2019'!G288)</f>
        <v>1739</v>
      </c>
      <c r="H288" s="20">
        <f>SUM('Julio 2019'!H288+'Agosto 2019'!H288+'Septiembre 2019'!H288)</f>
        <v>1026</v>
      </c>
      <c r="I288" s="20">
        <f>SUM('Julio 2019'!I288+'Agosto 2019'!I288+'Septiembre 2019'!I288)</f>
        <v>0</v>
      </c>
      <c r="J288" s="20">
        <f>SUM('Julio 2019'!J288+'Agosto 2019'!J288+'Septiembre 2019'!J288)</f>
        <v>0</v>
      </c>
      <c r="K288" s="20">
        <v>0</v>
      </c>
      <c r="L288" s="60">
        <v>0</v>
      </c>
      <c r="M288" s="20">
        <v>0</v>
      </c>
      <c r="N288" s="20">
        <f t="shared" si="4"/>
        <v>638395</v>
      </c>
    </row>
    <row r="289" spans="1:14" x14ac:dyDescent="0.25">
      <c r="A289" s="21" t="s">
        <v>566</v>
      </c>
      <c r="B289" s="19" t="s">
        <v>567</v>
      </c>
      <c r="C289" s="20">
        <f>SUM('Julio 2019'!C289+'Agosto 2019'!C289+'Septiembre 2019'!C289)</f>
        <v>2655134</v>
      </c>
      <c r="D289" s="20">
        <f>SUM('Julio 2019'!D289+'Agosto 2019'!D289+'Septiembre 2019'!D289)</f>
        <v>944390</v>
      </c>
      <c r="E289" s="20">
        <f>SUM('Julio 2019'!E289+'Agosto 2019'!E289+'Septiembre 2019'!E289)</f>
        <v>54649</v>
      </c>
      <c r="F289" s="20">
        <f>SUM('Julio 2019'!F289+'Agosto 2019'!F289+'Septiembre 2019'!F289)</f>
        <v>87330</v>
      </c>
      <c r="G289" s="20">
        <f>SUM('Julio 2019'!G289+'Agosto 2019'!G289+'Septiembre 2019'!G289)</f>
        <v>12528</v>
      </c>
      <c r="H289" s="20">
        <f>SUM('Julio 2019'!H289+'Agosto 2019'!H289+'Septiembre 2019'!H289)</f>
        <v>4692</v>
      </c>
      <c r="I289" s="20">
        <f>SUM('Julio 2019'!I289+'Agosto 2019'!I289+'Septiembre 2019'!I289)</f>
        <v>101390</v>
      </c>
      <c r="J289" s="20">
        <f>SUM('Julio 2019'!J289+'Agosto 2019'!J289+'Septiembre 2019'!J289)</f>
        <v>62373</v>
      </c>
      <c r="K289" s="20">
        <v>0</v>
      </c>
      <c r="L289" s="60">
        <v>116926</v>
      </c>
      <c r="M289" s="20">
        <v>0</v>
      </c>
      <c r="N289" s="20">
        <f t="shared" si="4"/>
        <v>4039412</v>
      </c>
    </row>
    <row r="290" spans="1:14" ht="25.5" x14ac:dyDescent="0.25">
      <c r="A290" s="21" t="s">
        <v>568</v>
      </c>
      <c r="B290" s="19" t="s">
        <v>569</v>
      </c>
      <c r="C290" s="20">
        <f>SUM('Julio 2019'!C290+'Agosto 2019'!C290+'Septiembre 2019'!C290)</f>
        <v>5226370</v>
      </c>
      <c r="D290" s="20">
        <f>SUM('Julio 2019'!D290+'Agosto 2019'!D290+'Septiembre 2019'!D290)</f>
        <v>2172200</v>
      </c>
      <c r="E290" s="20">
        <f>SUM('Julio 2019'!E290+'Agosto 2019'!E290+'Septiembre 2019'!E290)</f>
        <v>102643</v>
      </c>
      <c r="F290" s="20">
        <f>SUM('Julio 2019'!F290+'Agosto 2019'!F290+'Septiembre 2019'!F290)</f>
        <v>174324</v>
      </c>
      <c r="G290" s="20">
        <f>SUM('Julio 2019'!G290+'Agosto 2019'!G290+'Septiembre 2019'!G290)</f>
        <v>24358</v>
      </c>
      <c r="H290" s="20">
        <f>SUM('Julio 2019'!H290+'Agosto 2019'!H290+'Septiembre 2019'!H290)</f>
        <v>9651</v>
      </c>
      <c r="I290" s="20">
        <f>SUM('Julio 2019'!I290+'Agosto 2019'!I290+'Septiembre 2019'!I290)</f>
        <v>315071</v>
      </c>
      <c r="J290" s="20">
        <f>SUM('Julio 2019'!J290+'Agosto 2019'!J290+'Septiembre 2019'!J290)</f>
        <v>147184</v>
      </c>
      <c r="K290" s="20">
        <v>0</v>
      </c>
      <c r="L290" s="60">
        <v>287131</v>
      </c>
      <c r="M290" s="20">
        <v>0</v>
      </c>
      <c r="N290" s="20">
        <f t="shared" si="4"/>
        <v>8458932</v>
      </c>
    </row>
    <row r="291" spans="1:14" ht="25.5" x14ac:dyDescent="0.25">
      <c r="A291" s="21" t="s">
        <v>570</v>
      </c>
      <c r="B291" s="19" t="s">
        <v>571</v>
      </c>
      <c r="C291" s="20">
        <f>SUM('Julio 2019'!C291+'Agosto 2019'!C291+'Septiembre 2019'!C291)</f>
        <v>545110</v>
      </c>
      <c r="D291" s="20">
        <f>SUM('Julio 2019'!D291+'Agosto 2019'!D291+'Septiembre 2019'!D291)</f>
        <v>215934</v>
      </c>
      <c r="E291" s="20">
        <f>SUM('Julio 2019'!E291+'Agosto 2019'!E291+'Septiembre 2019'!E291)</f>
        <v>10066</v>
      </c>
      <c r="F291" s="20">
        <f>SUM('Julio 2019'!F291+'Agosto 2019'!F291+'Septiembre 2019'!F291)</f>
        <v>23109</v>
      </c>
      <c r="G291" s="20">
        <f>SUM('Julio 2019'!G291+'Agosto 2019'!G291+'Septiembre 2019'!G291)</f>
        <v>2484</v>
      </c>
      <c r="H291" s="20">
        <f>SUM('Julio 2019'!H291+'Agosto 2019'!H291+'Septiembre 2019'!H291)</f>
        <v>1245</v>
      </c>
      <c r="I291" s="20">
        <f>SUM('Julio 2019'!I291+'Agosto 2019'!I291+'Septiembre 2019'!I291)</f>
        <v>20175</v>
      </c>
      <c r="J291" s="20">
        <f>SUM('Julio 2019'!J291+'Agosto 2019'!J291+'Septiembre 2019'!J291)</f>
        <v>9385</v>
      </c>
      <c r="K291" s="20">
        <v>0</v>
      </c>
      <c r="L291" s="60">
        <v>0</v>
      </c>
      <c r="M291" s="20">
        <v>0</v>
      </c>
      <c r="N291" s="20">
        <f t="shared" si="4"/>
        <v>827508</v>
      </c>
    </row>
    <row r="292" spans="1:14" ht="25.5" x14ac:dyDescent="0.25">
      <c r="A292" s="21" t="s">
        <v>572</v>
      </c>
      <c r="B292" s="19" t="s">
        <v>573</v>
      </c>
      <c r="C292" s="20">
        <f>SUM('Julio 2019'!C292+'Agosto 2019'!C292+'Septiembre 2019'!C292)</f>
        <v>581538</v>
      </c>
      <c r="D292" s="20">
        <f>SUM('Julio 2019'!D292+'Agosto 2019'!D292+'Septiembre 2019'!D292)</f>
        <v>269496</v>
      </c>
      <c r="E292" s="20">
        <f>SUM('Julio 2019'!E292+'Agosto 2019'!E292+'Septiembre 2019'!E292)</f>
        <v>10998</v>
      </c>
      <c r="F292" s="20">
        <f>SUM('Julio 2019'!F292+'Agosto 2019'!F292+'Septiembre 2019'!F292)</f>
        <v>23910</v>
      </c>
      <c r="G292" s="20">
        <f>SUM('Julio 2019'!G292+'Agosto 2019'!G292+'Septiembre 2019'!G292)</f>
        <v>2673</v>
      </c>
      <c r="H292" s="20">
        <f>SUM('Julio 2019'!H292+'Agosto 2019'!H292+'Septiembre 2019'!H292)</f>
        <v>1290</v>
      </c>
      <c r="I292" s="20">
        <f>SUM('Julio 2019'!I292+'Agosto 2019'!I292+'Septiembre 2019'!I292)</f>
        <v>16197</v>
      </c>
      <c r="J292" s="20">
        <f>SUM('Julio 2019'!J292+'Agosto 2019'!J292+'Septiembre 2019'!J292)</f>
        <v>9506</v>
      </c>
      <c r="K292" s="20">
        <v>0</v>
      </c>
      <c r="L292" s="60">
        <v>10619</v>
      </c>
      <c r="M292" s="20">
        <v>0</v>
      </c>
      <c r="N292" s="20">
        <f t="shared" si="4"/>
        <v>926227</v>
      </c>
    </row>
    <row r="293" spans="1:14" ht="25.5" x14ac:dyDescent="0.25">
      <c r="A293" s="21" t="s">
        <v>574</v>
      </c>
      <c r="B293" s="19" t="s">
        <v>575</v>
      </c>
      <c r="C293" s="20">
        <f>SUM('Julio 2019'!C293+'Agosto 2019'!C293+'Septiembre 2019'!C293)</f>
        <v>227314</v>
      </c>
      <c r="D293" s="20">
        <f>SUM('Julio 2019'!D293+'Agosto 2019'!D293+'Septiembre 2019'!D293)</f>
        <v>95395</v>
      </c>
      <c r="E293" s="20">
        <f>SUM('Julio 2019'!E293+'Agosto 2019'!E293+'Septiembre 2019'!E293)</f>
        <v>3871</v>
      </c>
      <c r="F293" s="20">
        <f>SUM('Julio 2019'!F293+'Agosto 2019'!F293+'Septiembre 2019'!F293)</f>
        <v>10041</v>
      </c>
      <c r="G293" s="20">
        <f>SUM('Julio 2019'!G293+'Agosto 2019'!G293+'Septiembre 2019'!G293)</f>
        <v>1012</v>
      </c>
      <c r="H293" s="20">
        <f>SUM('Julio 2019'!H293+'Agosto 2019'!H293+'Septiembre 2019'!H293)</f>
        <v>507</v>
      </c>
      <c r="I293" s="20">
        <f>SUM('Julio 2019'!I293+'Agosto 2019'!I293+'Septiembre 2019'!I293)</f>
        <v>1888</v>
      </c>
      <c r="J293" s="20">
        <f>SUM('Julio 2019'!J293+'Agosto 2019'!J293+'Septiembre 2019'!J293)</f>
        <v>1634</v>
      </c>
      <c r="K293" s="20">
        <v>0</v>
      </c>
      <c r="L293" s="60">
        <v>0</v>
      </c>
      <c r="M293" s="20">
        <v>0</v>
      </c>
      <c r="N293" s="20">
        <f t="shared" si="4"/>
        <v>341662</v>
      </c>
    </row>
    <row r="294" spans="1:14" x14ac:dyDescent="0.25">
      <c r="A294" s="21" t="s">
        <v>576</v>
      </c>
      <c r="B294" s="19" t="s">
        <v>577</v>
      </c>
      <c r="C294" s="20">
        <f>SUM('Julio 2019'!C294+'Agosto 2019'!C294+'Septiembre 2019'!C294)</f>
        <v>280730</v>
      </c>
      <c r="D294" s="20">
        <f>SUM('Julio 2019'!D294+'Agosto 2019'!D294+'Septiembre 2019'!D294)</f>
        <v>114093</v>
      </c>
      <c r="E294" s="20">
        <f>SUM('Julio 2019'!E294+'Agosto 2019'!E294+'Septiembre 2019'!E294)</f>
        <v>5191</v>
      </c>
      <c r="F294" s="20">
        <f>SUM('Julio 2019'!F294+'Agosto 2019'!F294+'Septiembre 2019'!F294)</f>
        <v>12807</v>
      </c>
      <c r="G294" s="20">
        <f>SUM('Julio 2019'!G294+'Agosto 2019'!G294+'Septiembre 2019'!G294)</f>
        <v>1276</v>
      </c>
      <c r="H294" s="20">
        <f>SUM('Julio 2019'!H294+'Agosto 2019'!H294+'Septiembre 2019'!H294)</f>
        <v>717</v>
      </c>
      <c r="I294" s="20">
        <f>SUM('Julio 2019'!I294+'Agosto 2019'!I294+'Septiembre 2019'!I294)</f>
        <v>5551</v>
      </c>
      <c r="J294" s="20">
        <f>SUM('Julio 2019'!J294+'Agosto 2019'!J294+'Septiembre 2019'!J294)</f>
        <v>2770</v>
      </c>
      <c r="K294" s="20">
        <v>0</v>
      </c>
      <c r="L294" s="60">
        <v>0</v>
      </c>
      <c r="M294" s="20">
        <v>0</v>
      </c>
      <c r="N294" s="20">
        <f t="shared" si="4"/>
        <v>423135</v>
      </c>
    </row>
    <row r="295" spans="1:14" ht="25.5" x14ac:dyDescent="0.25">
      <c r="A295" s="21" t="s">
        <v>578</v>
      </c>
      <c r="B295" s="19" t="s">
        <v>579</v>
      </c>
      <c r="C295" s="20">
        <f>SUM('Julio 2019'!C295+'Agosto 2019'!C295+'Septiembre 2019'!C295)</f>
        <v>395950</v>
      </c>
      <c r="D295" s="20">
        <f>SUM('Julio 2019'!D295+'Agosto 2019'!D295+'Septiembre 2019'!D295)</f>
        <v>176073</v>
      </c>
      <c r="E295" s="20">
        <f>SUM('Julio 2019'!E295+'Agosto 2019'!E295+'Septiembre 2019'!E295)</f>
        <v>8630</v>
      </c>
      <c r="F295" s="20">
        <f>SUM('Julio 2019'!F295+'Agosto 2019'!F295+'Septiembre 2019'!F295)</f>
        <v>15162</v>
      </c>
      <c r="G295" s="20">
        <f>SUM('Julio 2019'!G295+'Agosto 2019'!G295+'Septiembre 2019'!G295)</f>
        <v>1895</v>
      </c>
      <c r="H295" s="20">
        <f>SUM('Julio 2019'!H295+'Agosto 2019'!H295+'Septiembre 2019'!H295)</f>
        <v>855</v>
      </c>
      <c r="I295" s="20">
        <f>SUM('Julio 2019'!I295+'Agosto 2019'!I295+'Septiembre 2019'!I295)</f>
        <v>7154</v>
      </c>
      <c r="J295" s="20">
        <f>SUM('Julio 2019'!J295+'Agosto 2019'!J295+'Septiembre 2019'!J295)</f>
        <v>6995</v>
      </c>
      <c r="K295" s="20">
        <v>0</v>
      </c>
      <c r="L295" s="60">
        <v>18622</v>
      </c>
      <c r="M295" s="20">
        <v>0</v>
      </c>
      <c r="N295" s="20">
        <f t="shared" si="4"/>
        <v>631336</v>
      </c>
    </row>
    <row r="296" spans="1:14" ht="25.5" x14ac:dyDescent="0.25">
      <c r="A296" s="21" t="s">
        <v>580</v>
      </c>
      <c r="B296" s="19" t="s">
        <v>581</v>
      </c>
      <c r="C296" s="20">
        <f>SUM('Julio 2019'!C296+'Agosto 2019'!C296+'Septiembre 2019'!C296)</f>
        <v>1049124</v>
      </c>
      <c r="D296" s="20">
        <f>SUM('Julio 2019'!D296+'Agosto 2019'!D296+'Septiembre 2019'!D296)</f>
        <v>503543</v>
      </c>
      <c r="E296" s="20">
        <f>SUM('Julio 2019'!E296+'Agosto 2019'!E296+'Septiembre 2019'!E296)</f>
        <v>20179</v>
      </c>
      <c r="F296" s="20">
        <f>SUM('Julio 2019'!F296+'Agosto 2019'!F296+'Septiembre 2019'!F296)</f>
        <v>49857</v>
      </c>
      <c r="G296" s="20">
        <f>SUM('Julio 2019'!G296+'Agosto 2019'!G296+'Septiembre 2019'!G296)</f>
        <v>4821</v>
      </c>
      <c r="H296" s="20">
        <f>SUM('Julio 2019'!H296+'Agosto 2019'!H296+'Septiembre 2019'!H296)</f>
        <v>2688</v>
      </c>
      <c r="I296" s="20">
        <f>SUM('Julio 2019'!I296+'Agosto 2019'!I296+'Septiembre 2019'!I296)</f>
        <v>27329</v>
      </c>
      <c r="J296" s="20">
        <f>SUM('Julio 2019'!J296+'Agosto 2019'!J296+'Septiembre 2019'!J296)</f>
        <v>12275</v>
      </c>
      <c r="K296" s="20">
        <v>0</v>
      </c>
      <c r="L296" s="60">
        <v>0</v>
      </c>
      <c r="M296" s="20">
        <v>0</v>
      </c>
      <c r="N296" s="20">
        <f t="shared" si="4"/>
        <v>1669816</v>
      </c>
    </row>
    <row r="297" spans="1:14" ht="25.5" x14ac:dyDescent="0.25">
      <c r="A297" s="21" t="s">
        <v>582</v>
      </c>
      <c r="B297" s="19" t="s">
        <v>583</v>
      </c>
      <c r="C297" s="20">
        <f>SUM('Julio 2019'!C297+'Agosto 2019'!C297+'Septiembre 2019'!C297)</f>
        <v>630672</v>
      </c>
      <c r="D297" s="20">
        <f>SUM('Julio 2019'!D297+'Agosto 2019'!D297+'Septiembre 2019'!D297)</f>
        <v>302053</v>
      </c>
      <c r="E297" s="20">
        <f>SUM('Julio 2019'!E297+'Agosto 2019'!E297+'Septiembre 2019'!E297)</f>
        <v>12105</v>
      </c>
      <c r="F297" s="20">
        <f>SUM('Julio 2019'!F297+'Agosto 2019'!F297+'Septiembre 2019'!F297)</f>
        <v>24516</v>
      </c>
      <c r="G297" s="20">
        <f>SUM('Julio 2019'!G297+'Agosto 2019'!G297+'Septiembre 2019'!G297)</f>
        <v>2910</v>
      </c>
      <c r="H297" s="20">
        <f>SUM('Julio 2019'!H297+'Agosto 2019'!H297+'Septiembre 2019'!H297)</f>
        <v>1293</v>
      </c>
      <c r="I297" s="20">
        <f>SUM('Julio 2019'!I297+'Agosto 2019'!I297+'Septiembre 2019'!I297)</f>
        <v>27845</v>
      </c>
      <c r="J297" s="20">
        <f>SUM('Julio 2019'!J297+'Agosto 2019'!J297+'Septiembre 2019'!J297)</f>
        <v>13570</v>
      </c>
      <c r="K297" s="20">
        <v>0</v>
      </c>
      <c r="L297" s="60">
        <v>64088</v>
      </c>
      <c r="M297" s="20">
        <v>0</v>
      </c>
      <c r="N297" s="20">
        <f t="shared" si="4"/>
        <v>1079052</v>
      </c>
    </row>
    <row r="298" spans="1:14" ht="25.5" x14ac:dyDescent="0.25">
      <c r="A298" s="21" t="s">
        <v>584</v>
      </c>
      <c r="B298" s="19" t="s">
        <v>585</v>
      </c>
      <c r="C298" s="20">
        <f>SUM('Julio 2019'!C298+'Agosto 2019'!C298+'Septiembre 2019'!C298)</f>
        <v>704560</v>
      </c>
      <c r="D298" s="20">
        <f>SUM('Julio 2019'!D298+'Agosto 2019'!D298+'Septiembre 2019'!D298)</f>
        <v>289488</v>
      </c>
      <c r="E298" s="20">
        <f>SUM('Julio 2019'!E298+'Agosto 2019'!E298+'Septiembre 2019'!E298)</f>
        <v>13135</v>
      </c>
      <c r="F298" s="20">
        <f>SUM('Julio 2019'!F298+'Agosto 2019'!F298+'Septiembre 2019'!F298)</f>
        <v>30975</v>
      </c>
      <c r="G298" s="20">
        <f>SUM('Julio 2019'!G298+'Agosto 2019'!G298+'Septiembre 2019'!G298)</f>
        <v>3221</v>
      </c>
      <c r="H298" s="20">
        <f>SUM('Julio 2019'!H298+'Agosto 2019'!H298+'Septiembre 2019'!H298)</f>
        <v>1740</v>
      </c>
      <c r="I298" s="20">
        <f>SUM('Julio 2019'!I298+'Agosto 2019'!I298+'Septiembre 2019'!I298)</f>
        <v>24238</v>
      </c>
      <c r="J298" s="20">
        <f>SUM('Julio 2019'!J298+'Agosto 2019'!J298+'Septiembre 2019'!J298)</f>
        <v>11119</v>
      </c>
      <c r="K298" s="20">
        <v>0</v>
      </c>
      <c r="L298" s="60">
        <v>0</v>
      </c>
      <c r="M298" s="20">
        <v>0</v>
      </c>
      <c r="N298" s="20">
        <f t="shared" si="4"/>
        <v>1078476</v>
      </c>
    </row>
    <row r="299" spans="1:14" ht="25.5" x14ac:dyDescent="0.25">
      <c r="A299" s="21" t="s">
        <v>586</v>
      </c>
      <c r="B299" s="19" t="s">
        <v>587</v>
      </c>
      <c r="C299" s="20">
        <f>SUM('Julio 2019'!C299+'Agosto 2019'!C299+'Septiembre 2019'!C299)</f>
        <v>238402</v>
      </c>
      <c r="D299" s="20">
        <f>SUM('Julio 2019'!D299+'Agosto 2019'!D299+'Septiembre 2019'!D299)</f>
        <v>98958</v>
      </c>
      <c r="E299" s="20">
        <f>SUM('Julio 2019'!E299+'Agosto 2019'!E299+'Septiembre 2019'!E299)</f>
        <v>4934</v>
      </c>
      <c r="F299" s="20">
        <f>SUM('Julio 2019'!F299+'Agosto 2019'!F299+'Septiembre 2019'!F299)</f>
        <v>11055</v>
      </c>
      <c r="G299" s="20">
        <f>SUM('Julio 2019'!G299+'Agosto 2019'!G299+'Septiembre 2019'!G299)</f>
        <v>1122</v>
      </c>
      <c r="H299" s="20">
        <f>SUM('Julio 2019'!H299+'Agosto 2019'!H299+'Septiembre 2019'!H299)</f>
        <v>678</v>
      </c>
      <c r="I299" s="20">
        <f>SUM('Julio 2019'!I299+'Agosto 2019'!I299+'Septiembre 2019'!I299)</f>
        <v>2175</v>
      </c>
      <c r="J299" s="20">
        <f>SUM('Julio 2019'!J299+'Agosto 2019'!J299+'Septiembre 2019'!J299)</f>
        <v>2371</v>
      </c>
      <c r="K299" s="20">
        <v>0</v>
      </c>
      <c r="L299" s="60">
        <v>0</v>
      </c>
      <c r="M299" s="20">
        <v>0</v>
      </c>
      <c r="N299" s="20">
        <f t="shared" si="4"/>
        <v>359695</v>
      </c>
    </row>
    <row r="300" spans="1:14" x14ac:dyDescent="0.25">
      <c r="A300" s="21" t="s">
        <v>588</v>
      </c>
      <c r="B300" s="19" t="s">
        <v>589</v>
      </c>
      <c r="C300" s="20">
        <f>SUM('Julio 2019'!C300+'Agosto 2019'!C300+'Septiembre 2019'!C300)</f>
        <v>268558</v>
      </c>
      <c r="D300" s="20">
        <f>SUM('Julio 2019'!D300+'Agosto 2019'!D300+'Septiembre 2019'!D300)</f>
        <v>188424</v>
      </c>
      <c r="E300" s="20">
        <f>SUM('Julio 2019'!E300+'Agosto 2019'!E300+'Septiembre 2019'!E300)</f>
        <v>5011</v>
      </c>
      <c r="F300" s="20">
        <f>SUM('Julio 2019'!F300+'Agosto 2019'!F300+'Septiembre 2019'!F300)</f>
        <v>11695</v>
      </c>
      <c r="G300" s="20">
        <f>SUM('Julio 2019'!G300+'Agosto 2019'!G300+'Septiembre 2019'!G300)</f>
        <v>1220</v>
      </c>
      <c r="H300" s="20">
        <f>SUM('Julio 2019'!H300+'Agosto 2019'!H300+'Septiembre 2019'!H300)</f>
        <v>735</v>
      </c>
      <c r="I300" s="20">
        <f>SUM('Julio 2019'!I300+'Agosto 2019'!I300+'Septiembre 2019'!I300)</f>
        <v>0</v>
      </c>
      <c r="J300" s="20">
        <f>SUM('Julio 2019'!J300+'Agosto 2019'!J300+'Septiembre 2019'!J300)</f>
        <v>0</v>
      </c>
      <c r="K300" s="20">
        <v>0</v>
      </c>
      <c r="L300" s="60">
        <v>0</v>
      </c>
      <c r="M300" s="20">
        <v>0</v>
      </c>
      <c r="N300" s="20">
        <f t="shared" si="4"/>
        <v>475643</v>
      </c>
    </row>
    <row r="301" spans="1:14" x14ac:dyDescent="0.25">
      <c r="A301" s="21" t="s">
        <v>590</v>
      </c>
      <c r="B301" s="19" t="s">
        <v>591</v>
      </c>
      <c r="C301" s="20">
        <f>SUM('Julio 2019'!C301+'Agosto 2019'!C301+'Septiembre 2019'!C301)</f>
        <v>347760</v>
      </c>
      <c r="D301" s="20">
        <f>SUM('Julio 2019'!D301+'Agosto 2019'!D301+'Septiembre 2019'!D301)</f>
        <v>163709</v>
      </c>
      <c r="E301" s="20">
        <f>SUM('Julio 2019'!E301+'Agosto 2019'!E301+'Septiembre 2019'!E301)</f>
        <v>6574</v>
      </c>
      <c r="F301" s="20">
        <f>SUM('Julio 2019'!F301+'Agosto 2019'!F301+'Septiembre 2019'!F301)</f>
        <v>16343</v>
      </c>
      <c r="G301" s="20">
        <f>SUM('Julio 2019'!G301+'Agosto 2019'!G301+'Septiembre 2019'!G301)</f>
        <v>1588</v>
      </c>
      <c r="H301" s="20">
        <f>SUM('Julio 2019'!H301+'Agosto 2019'!H301+'Septiembre 2019'!H301)</f>
        <v>900</v>
      </c>
      <c r="I301" s="20">
        <f>SUM('Julio 2019'!I301+'Agosto 2019'!I301+'Septiembre 2019'!I301)</f>
        <v>8414</v>
      </c>
      <c r="J301" s="20">
        <f>SUM('Julio 2019'!J301+'Agosto 2019'!J301+'Septiembre 2019'!J301)</f>
        <v>4046</v>
      </c>
      <c r="K301" s="20">
        <v>0</v>
      </c>
      <c r="L301" s="60">
        <v>0</v>
      </c>
      <c r="M301" s="20">
        <v>0</v>
      </c>
      <c r="N301" s="20">
        <f t="shared" si="4"/>
        <v>549334</v>
      </c>
    </row>
    <row r="302" spans="1:14" ht="25.5" x14ac:dyDescent="0.25">
      <c r="A302" s="21" t="s">
        <v>592</v>
      </c>
      <c r="B302" s="19" t="s">
        <v>593</v>
      </c>
      <c r="C302" s="20">
        <f>SUM('Julio 2019'!C302+'Agosto 2019'!C302+'Septiembre 2019'!C302)</f>
        <v>285666</v>
      </c>
      <c r="D302" s="20">
        <f>SUM('Julio 2019'!D302+'Agosto 2019'!D302+'Septiembre 2019'!D302)</f>
        <v>131319</v>
      </c>
      <c r="E302" s="20">
        <f>SUM('Julio 2019'!E302+'Agosto 2019'!E302+'Septiembre 2019'!E302)</f>
        <v>5334</v>
      </c>
      <c r="F302" s="20">
        <f>SUM('Julio 2019'!F302+'Agosto 2019'!F302+'Septiembre 2019'!F302)</f>
        <v>12768</v>
      </c>
      <c r="G302" s="20">
        <f>SUM('Julio 2019'!G302+'Agosto 2019'!G302+'Septiembre 2019'!G302)</f>
        <v>1304</v>
      </c>
      <c r="H302" s="20">
        <f>SUM('Julio 2019'!H302+'Agosto 2019'!H302+'Septiembre 2019'!H302)</f>
        <v>669</v>
      </c>
      <c r="I302" s="20">
        <f>SUM('Julio 2019'!I302+'Agosto 2019'!I302+'Septiembre 2019'!I302)</f>
        <v>7069</v>
      </c>
      <c r="J302" s="20">
        <f>SUM('Julio 2019'!J302+'Agosto 2019'!J302+'Septiembre 2019'!J302)</f>
        <v>3826</v>
      </c>
      <c r="K302" s="20">
        <v>0</v>
      </c>
      <c r="L302" s="60">
        <v>0</v>
      </c>
      <c r="M302" s="20">
        <v>0</v>
      </c>
      <c r="N302" s="20">
        <f t="shared" si="4"/>
        <v>447955</v>
      </c>
    </row>
    <row r="303" spans="1:14" x14ac:dyDescent="0.25">
      <c r="A303" s="21" t="s">
        <v>594</v>
      </c>
      <c r="B303" s="19" t="s">
        <v>595</v>
      </c>
      <c r="C303" s="20">
        <f>SUM('Julio 2019'!C303+'Agosto 2019'!C303+'Septiembre 2019'!C303)</f>
        <v>701372</v>
      </c>
      <c r="D303" s="20">
        <f>SUM('Julio 2019'!D303+'Agosto 2019'!D303+'Septiembre 2019'!D303)</f>
        <v>171804</v>
      </c>
      <c r="E303" s="20">
        <f>SUM('Julio 2019'!E303+'Agosto 2019'!E303+'Septiembre 2019'!E303)</f>
        <v>13508</v>
      </c>
      <c r="F303" s="20">
        <f>SUM('Julio 2019'!F303+'Agosto 2019'!F303+'Septiembre 2019'!F303)</f>
        <v>28299</v>
      </c>
      <c r="G303" s="20">
        <f>SUM('Julio 2019'!G303+'Agosto 2019'!G303+'Septiembre 2019'!G303)</f>
        <v>3237</v>
      </c>
      <c r="H303" s="20">
        <f>SUM('Julio 2019'!H303+'Agosto 2019'!H303+'Septiembre 2019'!H303)</f>
        <v>1530</v>
      </c>
      <c r="I303" s="20">
        <f>SUM('Julio 2019'!I303+'Agosto 2019'!I303+'Septiembre 2019'!I303)</f>
        <v>31650</v>
      </c>
      <c r="J303" s="20">
        <f>SUM('Julio 2019'!J303+'Agosto 2019'!J303+'Septiembre 2019'!J303)</f>
        <v>14965</v>
      </c>
      <c r="K303" s="20">
        <v>0</v>
      </c>
      <c r="L303" s="60">
        <v>0</v>
      </c>
      <c r="M303" s="20">
        <v>0</v>
      </c>
      <c r="N303" s="20">
        <f t="shared" si="4"/>
        <v>966365</v>
      </c>
    </row>
    <row r="304" spans="1:14" ht="25.5" x14ac:dyDescent="0.25">
      <c r="A304" s="21" t="s">
        <v>596</v>
      </c>
      <c r="B304" s="19" t="s">
        <v>597</v>
      </c>
      <c r="C304" s="20">
        <f>SUM('Julio 2019'!C304+'Agosto 2019'!C304+'Septiembre 2019'!C304)</f>
        <v>384596</v>
      </c>
      <c r="D304" s="20">
        <f>SUM('Julio 2019'!D304+'Agosto 2019'!D304+'Septiembre 2019'!D304)</f>
        <v>166567</v>
      </c>
      <c r="E304" s="20">
        <f>SUM('Julio 2019'!E304+'Agosto 2019'!E304+'Septiembre 2019'!E304)</f>
        <v>7398</v>
      </c>
      <c r="F304" s="20">
        <f>SUM('Julio 2019'!F304+'Agosto 2019'!F304+'Septiembre 2019'!F304)</f>
        <v>17730</v>
      </c>
      <c r="G304" s="20">
        <f>SUM('Julio 2019'!G304+'Agosto 2019'!G304+'Septiembre 2019'!G304)</f>
        <v>1768</v>
      </c>
      <c r="H304" s="20">
        <f>SUM('Julio 2019'!H304+'Agosto 2019'!H304+'Septiembre 2019'!H304)</f>
        <v>954</v>
      </c>
      <c r="I304" s="20">
        <f>SUM('Julio 2019'!I304+'Agosto 2019'!I304+'Septiembre 2019'!I304)</f>
        <v>11132</v>
      </c>
      <c r="J304" s="20">
        <f>SUM('Julio 2019'!J304+'Agosto 2019'!J304+'Septiembre 2019'!J304)</f>
        <v>5280</v>
      </c>
      <c r="K304" s="20">
        <v>0</v>
      </c>
      <c r="L304" s="60">
        <v>19407</v>
      </c>
      <c r="M304" s="20">
        <v>0</v>
      </c>
      <c r="N304" s="20">
        <f t="shared" si="4"/>
        <v>614832</v>
      </c>
    </row>
    <row r="305" spans="1:14" x14ac:dyDescent="0.25">
      <c r="A305" s="21" t="s">
        <v>598</v>
      </c>
      <c r="B305" s="19" t="s">
        <v>599</v>
      </c>
      <c r="C305" s="20">
        <f>SUM('Julio 2019'!C305+'Agosto 2019'!C305+'Septiembre 2019'!C305)</f>
        <v>3142868</v>
      </c>
      <c r="D305" s="20">
        <f>SUM('Julio 2019'!D305+'Agosto 2019'!D305+'Septiembre 2019'!D305)</f>
        <v>1166873</v>
      </c>
      <c r="E305" s="20">
        <f>SUM('Julio 2019'!E305+'Agosto 2019'!E305+'Septiembre 2019'!E305)</f>
        <v>64502</v>
      </c>
      <c r="F305" s="20">
        <f>SUM('Julio 2019'!F305+'Agosto 2019'!F305+'Septiembre 2019'!F305)</f>
        <v>81135</v>
      </c>
      <c r="G305" s="20">
        <f>SUM('Julio 2019'!G305+'Agosto 2019'!G305+'Septiembre 2019'!G305)</f>
        <v>14883</v>
      </c>
      <c r="H305" s="20">
        <f>SUM('Julio 2019'!H305+'Agosto 2019'!H305+'Septiembre 2019'!H305)</f>
        <v>4482</v>
      </c>
      <c r="I305" s="20">
        <f>SUM('Julio 2019'!I305+'Agosto 2019'!I305+'Septiembre 2019'!I305)</f>
        <v>96295</v>
      </c>
      <c r="J305" s="20">
        <f>SUM('Julio 2019'!J305+'Agosto 2019'!J305+'Septiembre 2019'!J305)</f>
        <v>85303</v>
      </c>
      <c r="K305" s="20">
        <v>0</v>
      </c>
      <c r="L305" s="60">
        <v>471844</v>
      </c>
      <c r="M305" s="20">
        <v>0</v>
      </c>
      <c r="N305" s="20">
        <f t="shared" si="4"/>
        <v>5128185</v>
      </c>
    </row>
    <row r="306" spans="1:14" x14ac:dyDescent="0.25">
      <c r="A306" s="21" t="s">
        <v>600</v>
      </c>
      <c r="B306" s="19" t="s">
        <v>601</v>
      </c>
      <c r="C306" s="20">
        <f>SUM('Julio 2019'!C306+'Agosto 2019'!C306+'Septiembre 2019'!C306)</f>
        <v>1084776</v>
      </c>
      <c r="D306" s="20">
        <f>SUM('Julio 2019'!D306+'Agosto 2019'!D306+'Septiembre 2019'!D306)</f>
        <v>495766</v>
      </c>
      <c r="E306" s="20">
        <f>SUM('Julio 2019'!E306+'Agosto 2019'!E306+'Septiembre 2019'!E306)</f>
        <v>21924</v>
      </c>
      <c r="F306" s="20">
        <f>SUM('Julio 2019'!F306+'Agosto 2019'!F306+'Septiembre 2019'!F306)</f>
        <v>34095</v>
      </c>
      <c r="G306" s="20">
        <f>SUM('Julio 2019'!G306+'Agosto 2019'!G306+'Septiembre 2019'!G306)</f>
        <v>5094</v>
      </c>
      <c r="H306" s="20">
        <f>SUM('Julio 2019'!H306+'Agosto 2019'!H306+'Septiembre 2019'!H306)</f>
        <v>1746</v>
      </c>
      <c r="I306" s="20">
        <f>SUM('Julio 2019'!I306+'Agosto 2019'!I306+'Septiembre 2019'!I306)</f>
        <v>44728</v>
      </c>
      <c r="J306" s="20">
        <f>SUM('Julio 2019'!J306+'Agosto 2019'!J306+'Septiembre 2019'!J306)</f>
        <v>29812</v>
      </c>
      <c r="K306" s="20">
        <v>0</v>
      </c>
      <c r="L306" s="60">
        <v>21953</v>
      </c>
      <c r="M306" s="20">
        <v>0</v>
      </c>
      <c r="N306" s="20">
        <f t="shared" si="4"/>
        <v>1739894</v>
      </c>
    </row>
    <row r="307" spans="1:14" x14ac:dyDescent="0.25">
      <c r="A307" s="21" t="s">
        <v>602</v>
      </c>
      <c r="B307" s="19" t="s">
        <v>603</v>
      </c>
      <c r="C307" s="20">
        <f>SUM('Julio 2019'!C307+'Agosto 2019'!C307+'Septiembre 2019'!C307)</f>
        <v>1942082</v>
      </c>
      <c r="D307" s="20">
        <f>SUM('Julio 2019'!D307+'Agosto 2019'!D307+'Septiembre 2019'!D307)</f>
        <v>949269</v>
      </c>
      <c r="E307" s="20">
        <f>SUM('Julio 2019'!E307+'Agosto 2019'!E307+'Septiembre 2019'!E307)</f>
        <v>35984</v>
      </c>
      <c r="F307" s="20">
        <f>SUM('Julio 2019'!F307+'Agosto 2019'!F307+'Septiembre 2019'!F307)</f>
        <v>64989</v>
      </c>
      <c r="G307" s="20">
        <f>SUM('Julio 2019'!G307+'Agosto 2019'!G307+'Septiembre 2019'!G307)</f>
        <v>8917</v>
      </c>
      <c r="H307" s="20">
        <f>SUM('Julio 2019'!H307+'Agosto 2019'!H307+'Septiembre 2019'!H307)</f>
        <v>3678</v>
      </c>
      <c r="I307" s="20">
        <f>SUM('Julio 2019'!I307+'Agosto 2019'!I307+'Septiembre 2019'!I307)</f>
        <v>61698</v>
      </c>
      <c r="J307" s="20">
        <f>SUM('Julio 2019'!J307+'Agosto 2019'!J307+'Septiembre 2019'!J307)</f>
        <v>41529</v>
      </c>
      <c r="K307" s="20">
        <v>0</v>
      </c>
      <c r="L307" s="60">
        <v>0</v>
      </c>
      <c r="M307" s="20">
        <v>0</v>
      </c>
      <c r="N307" s="20">
        <f t="shared" si="4"/>
        <v>3108146</v>
      </c>
    </row>
    <row r="308" spans="1:14" ht="25.5" x14ac:dyDescent="0.25">
      <c r="A308" s="21" t="s">
        <v>604</v>
      </c>
      <c r="B308" s="19" t="s">
        <v>605</v>
      </c>
      <c r="C308" s="20">
        <f>SUM('Julio 2019'!C308+'Agosto 2019'!C308+'Septiembre 2019'!C308)</f>
        <v>319524</v>
      </c>
      <c r="D308" s="20">
        <f>SUM('Julio 2019'!D308+'Agosto 2019'!D308+'Septiembre 2019'!D308)</f>
        <v>139438</v>
      </c>
      <c r="E308" s="20">
        <f>SUM('Julio 2019'!E308+'Agosto 2019'!E308+'Septiembre 2019'!E308)</f>
        <v>6463</v>
      </c>
      <c r="F308" s="20">
        <f>SUM('Julio 2019'!F308+'Agosto 2019'!F308+'Septiembre 2019'!F308)</f>
        <v>13233</v>
      </c>
      <c r="G308" s="20">
        <f>SUM('Julio 2019'!G308+'Agosto 2019'!G308+'Septiembre 2019'!G308)</f>
        <v>1495</v>
      </c>
      <c r="H308" s="20">
        <f>SUM('Julio 2019'!H308+'Agosto 2019'!H308+'Septiembre 2019'!H308)</f>
        <v>720</v>
      </c>
      <c r="I308" s="20">
        <f>SUM('Julio 2019'!I308+'Agosto 2019'!I308+'Septiembre 2019'!I308)</f>
        <v>6611</v>
      </c>
      <c r="J308" s="20">
        <f>SUM('Julio 2019'!J308+'Agosto 2019'!J308+'Septiembre 2019'!J308)</f>
        <v>4863</v>
      </c>
      <c r="K308" s="20">
        <v>0</v>
      </c>
      <c r="L308" s="60">
        <v>8787</v>
      </c>
      <c r="M308" s="20">
        <v>0</v>
      </c>
      <c r="N308" s="20">
        <f t="shared" si="4"/>
        <v>501134</v>
      </c>
    </row>
    <row r="309" spans="1:14" x14ac:dyDescent="0.25">
      <c r="A309" s="21" t="s">
        <v>606</v>
      </c>
      <c r="B309" s="19" t="s">
        <v>607</v>
      </c>
      <c r="C309" s="20">
        <f>SUM('Julio 2019'!C309+'Agosto 2019'!C309+'Septiembre 2019'!C309)</f>
        <v>487200</v>
      </c>
      <c r="D309" s="20">
        <f>SUM('Julio 2019'!D309+'Agosto 2019'!D309+'Septiembre 2019'!D309)</f>
        <v>178473</v>
      </c>
      <c r="E309" s="20">
        <f>SUM('Julio 2019'!E309+'Agosto 2019'!E309+'Septiembre 2019'!E309)</f>
        <v>9661</v>
      </c>
      <c r="F309" s="20">
        <f>SUM('Julio 2019'!F309+'Agosto 2019'!F309+'Septiembre 2019'!F309)</f>
        <v>20181</v>
      </c>
      <c r="G309" s="20">
        <f>SUM('Julio 2019'!G309+'Agosto 2019'!G309+'Septiembre 2019'!G309)</f>
        <v>2268</v>
      </c>
      <c r="H309" s="20">
        <f>SUM('Julio 2019'!H309+'Agosto 2019'!H309+'Septiembre 2019'!H309)</f>
        <v>1119</v>
      </c>
      <c r="I309" s="20">
        <f>SUM('Julio 2019'!I309+'Agosto 2019'!I309+'Septiembre 2019'!I309)</f>
        <v>20175</v>
      </c>
      <c r="J309" s="20">
        <f>SUM('Julio 2019'!J309+'Agosto 2019'!J309+'Septiembre 2019'!J309)</f>
        <v>9506</v>
      </c>
      <c r="K309" s="20">
        <v>0</v>
      </c>
      <c r="L309" s="60">
        <v>0</v>
      </c>
      <c r="M309" s="20">
        <v>0</v>
      </c>
      <c r="N309" s="20">
        <f t="shared" si="4"/>
        <v>728583</v>
      </c>
    </row>
    <row r="310" spans="1:14" ht="25.5" x14ac:dyDescent="0.25">
      <c r="A310" s="21" t="s">
        <v>608</v>
      </c>
      <c r="B310" s="19" t="s">
        <v>609</v>
      </c>
      <c r="C310" s="20">
        <f>SUM('Julio 2019'!C310+'Agosto 2019'!C310+'Septiembre 2019'!C310)</f>
        <v>2172486</v>
      </c>
      <c r="D310" s="20">
        <f>SUM('Julio 2019'!D310+'Agosto 2019'!D310+'Septiembre 2019'!D310)</f>
        <v>791115</v>
      </c>
      <c r="E310" s="20">
        <f>SUM('Julio 2019'!E310+'Agosto 2019'!E310+'Septiembre 2019'!E310)</f>
        <v>43329</v>
      </c>
      <c r="F310" s="20">
        <f>SUM('Julio 2019'!F310+'Agosto 2019'!F310+'Septiembre 2019'!F310)</f>
        <v>69054</v>
      </c>
      <c r="G310" s="20">
        <f>SUM('Julio 2019'!G310+'Agosto 2019'!G310+'Septiembre 2019'!G310)</f>
        <v>10178</v>
      </c>
      <c r="H310" s="20">
        <f>SUM('Julio 2019'!H310+'Agosto 2019'!H310+'Septiembre 2019'!H310)</f>
        <v>3849</v>
      </c>
      <c r="I310" s="20">
        <f>SUM('Julio 2019'!I310+'Agosto 2019'!I310+'Septiembre 2019'!I310)</f>
        <v>89284</v>
      </c>
      <c r="J310" s="20">
        <f>SUM('Julio 2019'!J310+'Agosto 2019'!J310+'Septiembre 2019'!J310)</f>
        <v>55479</v>
      </c>
      <c r="K310" s="20">
        <v>0</v>
      </c>
      <c r="L310" s="60">
        <v>316618</v>
      </c>
      <c r="M310" s="20">
        <v>0</v>
      </c>
      <c r="N310" s="20">
        <f t="shared" si="4"/>
        <v>3551392</v>
      </c>
    </row>
    <row r="311" spans="1:14" x14ac:dyDescent="0.25">
      <c r="A311" s="21" t="s">
        <v>610</v>
      </c>
      <c r="B311" s="19" t="s">
        <v>611</v>
      </c>
      <c r="C311" s="20">
        <f>SUM('Julio 2019'!C311+'Agosto 2019'!C311+'Septiembre 2019'!C311)</f>
        <v>339126</v>
      </c>
      <c r="D311" s="20">
        <f>SUM('Julio 2019'!D311+'Agosto 2019'!D311+'Septiembre 2019'!D311)</f>
        <v>146484</v>
      </c>
      <c r="E311" s="20">
        <f>SUM('Julio 2019'!E311+'Agosto 2019'!E311+'Septiembre 2019'!E311)</f>
        <v>6401</v>
      </c>
      <c r="F311" s="20">
        <f>SUM('Julio 2019'!F311+'Agosto 2019'!F311+'Septiembre 2019'!F311)</f>
        <v>15711</v>
      </c>
      <c r="G311" s="20">
        <f>SUM('Julio 2019'!G311+'Agosto 2019'!G311+'Septiembre 2019'!G311)</f>
        <v>1548</v>
      </c>
      <c r="H311" s="20">
        <f>SUM('Julio 2019'!H311+'Agosto 2019'!H311+'Septiembre 2019'!H311)</f>
        <v>906</v>
      </c>
      <c r="I311" s="20">
        <f>SUM('Julio 2019'!I311+'Agosto 2019'!I311+'Septiembre 2019'!I311)</f>
        <v>7784</v>
      </c>
      <c r="J311" s="20">
        <f>SUM('Julio 2019'!J311+'Agosto 2019'!J311+'Septiembre 2019'!J311)</f>
        <v>3766</v>
      </c>
      <c r="K311" s="20">
        <v>0</v>
      </c>
      <c r="L311" s="60">
        <v>0</v>
      </c>
      <c r="M311" s="20">
        <v>0</v>
      </c>
      <c r="N311" s="20">
        <f t="shared" si="4"/>
        <v>521726</v>
      </c>
    </row>
    <row r="312" spans="1:14" x14ac:dyDescent="0.25">
      <c r="A312" s="21" t="s">
        <v>612</v>
      </c>
      <c r="B312" s="19" t="s">
        <v>613</v>
      </c>
      <c r="C312" s="20">
        <f>SUM('Julio 2019'!C312+'Agosto 2019'!C312+'Septiembre 2019'!C312)</f>
        <v>938422</v>
      </c>
      <c r="D312" s="20">
        <f>SUM('Julio 2019'!D312+'Agosto 2019'!D312+'Septiembre 2019'!D312)</f>
        <v>287898</v>
      </c>
      <c r="E312" s="20">
        <f>SUM('Julio 2019'!E312+'Agosto 2019'!E312+'Septiembre 2019'!E312)</f>
        <v>17892</v>
      </c>
      <c r="F312" s="20">
        <f>SUM('Julio 2019'!F312+'Agosto 2019'!F312+'Septiembre 2019'!F312)</f>
        <v>33744</v>
      </c>
      <c r="G312" s="20">
        <f>SUM('Julio 2019'!G312+'Agosto 2019'!G312+'Septiembre 2019'!G312)</f>
        <v>4330</v>
      </c>
      <c r="H312" s="20">
        <f>SUM('Julio 2019'!H312+'Agosto 2019'!H312+'Septiembre 2019'!H312)</f>
        <v>1845</v>
      </c>
      <c r="I312" s="20">
        <f>SUM('Julio 2019'!I312+'Agosto 2019'!I312+'Septiembre 2019'!I312)</f>
        <v>50652</v>
      </c>
      <c r="J312" s="20">
        <f>SUM('Julio 2019'!J312+'Agosto 2019'!J312+'Septiembre 2019'!J312)</f>
        <v>23793</v>
      </c>
      <c r="K312" s="20">
        <v>0</v>
      </c>
      <c r="L312" s="60">
        <v>415654</v>
      </c>
      <c r="M312" s="20">
        <v>0</v>
      </c>
      <c r="N312" s="20">
        <f t="shared" si="4"/>
        <v>1774230</v>
      </c>
    </row>
    <row r="313" spans="1:14" x14ac:dyDescent="0.25">
      <c r="A313" s="21" t="s">
        <v>614</v>
      </c>
      <c r="B313" s="19" t="s">
        <v>615</v>
      </c>
      <c r="C313" s="20">
        <f>SUM('Julio 2019'!C313+'Agosto 2019'!C313+'Septiembre 2019'!C313)</f>
        <v>747646</v>
      </c>
      <c r="D313" s="20">
        <f>SUM('Julio 2019'!D313+'Agosto 2019'!D313+'Septiembre 2019'!D313)</f>
        <v>408153</v>
      </c>
      <c r="E313" s="20">
        <f>SUM('Julio 2019'!E313+'Agosto 2019'!E313+'Septiembre 2019'!E313)</f>
        <v>13761</v>
      </c>
      <c r="F313" s="20">
        <f>SUM('Julio 2019'!F313+'Agosto 2019'!F313+'Septiembre 2019'!F313)</f>
        <v>33702</v>
      </c>
      <c r="G313" s="20">
        <f>SUM('Julio 2019'!G313+'Agosto 2019'!G313+'Septiembre 2019'!G313)</f>
        <v>3403</v>
      </c>
      <c r="H313" s="20">
        <f>SUM('Julio 2019'!H313+'Agosto 2019'!H313+'Septiembre 2019'!H313)</f>
        <v>1854</v>
      </c>
      <c r="I313" s="20">
        <f>SUM('Julio 2019'!I313+'Agosto 2019'!I313+'Septiembre 2019'!I313)</f>
        <v>11018</v>
      </c>
      <c r="J313" s="20">
        <f>SUM('Julio 2019'!J313+'Agosto 2019'!J313+'Septiembre 2019'!J313)</f>
        <v>7533</v>
      </c>
      <c r="K313" s="20">
        <v>0</v>
      </c>
      <c r="L313" s="60">
        <v>17349</v>
      </c>
      <c r="M313" s="20">
        <v>0</v>
      </c>
      <c r="N313" s="20">
        <f t="shared" si="4"/>
        <v>1244419</v>
      </c>
    </row>
    <row r="314" spans="1:14" x14ac:dyDescent="0.25">
      <c r="A314" s="21" t="s">
        <v>616</v>
      </c>
      <c r="B314" s="19" t="s">
        <v>617</v>
      </c>
      <c r="C314" s="20">
        <f>SUM('Julio 2019'!C314+'Agosto 2019'!C314+'Septiembre 2019'!C314)</f>
        <v>827908</v>
      </c>
      <c r="D314" s="20">
        <f>SUM('Julio 2019'!D314+'Agosto 2019'!D314+'Septiembre 2019'!D314)</f>
        <v>197004</v>
      </c>
      <c r="E314" s="20">
        <f>SUM('Julio 2019'!E314+'Agosto 2019'!E314+'Septiembre 2019'!E314)</f>
        <v>14782</v>
      </c>
      <c r="F314" s="20">
        <f>SUM('Julio 2019'!F314+'Agosto 2019'!F314+'Septiembre 2019'!F314)</f>
        <v>32571</v>
      </c>
      <c r="G314" s="20">
        <f>SUM('Julio 2019'!G314+'Agosto 2019'!G314+'Septiembre 2019'!G314)</f>
        <v>3745</v>
      </c>
      <c r="H314" s="20">
        <f>SUM('Julio 2019'!H314+'Agosto 2019'!H314+'Septiembre 2019'!H314)</f>
        <v>1647</v>
      </c>
      <c r="I314" s="20">
        <f>SUM('Julio 2019'!I314+'Agosto 2019'!I314+'Septiembre 2019'!I314)</f>
        <v>36486</v>
      </c>
      <c r="J314" s="20">
        <f>SUM('Julio 2019'!J314+'Agosto 2019'!J314+'Septiembre 2019'!J314)</f>
        <v>16043</v>
      </c>
      <c r="K314" s="20">
        <v>0</v>
      </c>
      <c r="L314" s="60">
        <v>32280</v>
      </c>
      <c r="M314" s="20">
        <v>0</v>
      </c>
      <c r="N314" s="20">
        <f t="shared" si="4"/>
        <v>1162466</v>
      </c>
    </row>
    <row r="315" spans="1:14" x14ac:dyDescent="0.25">
      <c r="A315" s="21" t="s">
        <v>618</v>
      </c>
      <c r="B315" s="19" t="s">
        <v>619</v>
      </c>
      <c r="C315" s="20">
        <f>SUM('Julio 2019'!C315+'Agosto 2019'!C315+'Septiembre 2019'!C315)</f>
        <v>290566</v>
      </c>
      <c r="D315" s="20">
        <f>SUM('Julio 2019'!D315+'Agosto 2019'!D315+'Septiembre 2019'!D315)</f>
        <v>102414</v>
      </c>
      <c r="E315" s="20">
        <f>SUM('Julio 2019'!E315+'Agosto 2019'!E315+'Septiembre 2019'!E315)</f>
        <v>5521</v>
      </c>
      <c r="F315" s="20">
        <f>SUM('Julio 2019'!F315+'Agosto 2019'!F315+'Septiembre 2019'!F315)</f>
        <v>12912</v>
      </c>
      <c r="G315" s="20">
        <f>SUM('Julio 2019'!G315+'Agosto 2019'!G315+'Septiembre 2019'!G315)</f>
        <v>1333</v>
      </c>
      <c r="H315" s="20">
        <f>SUM('Julio 2019'!H315+'Agosto 2019'!H315+'Septiembre 2019'!H315)</f>
        <v>705</v>
      </c>
      <c r="I315" s="20">
        <f>SUM('Julio 2019'!I315+'Agosto 2019'!I315+'Septiembre 2019'!I315)</f>
        <v>8013</v>
      </c>
      <c r="J315" s="20">
        <f>SUM('Julio 2019'!J315+'Agosto 2019'!J315+'Septiembre 2019'!J315)</f>
        <v>4205</v>
      </c>
      <c r="K315" s="20">
        <v>0</v>
      </c>
      <c r="L315" s="60">
        <v>8186</v>
      </c>
      <c r="M315" s="20">
        <v>0</v>
      </c>
      <c r="N315" s="20">
        <f t="shared" si="4"/>
        <v>433855</v>
      </c>
    </row>
    <row r="316" spans="1:14" ht="38.25" x14ac:dyDescent="0.25">
      <c r="A316" s="21" t="s">
        <v>620</v>
      </c>
      <c r="B316" s="19" t="s">
        <v>621</v>
      </c>
      <c r="C316" s="20">
        <f>SUM('Julio 2019'!C316+'Agosto 2019'!C316+'Septiembre 2019'!C316)</f>
        <v>307382</v>
      </c>
      <c r="D316" s="20">
        <f>SUM('Julio 2019'!D316+'Agosto 2019'!D316+'Septiembre 2019'!D316)</f>
        <v>135853</v>
      </c>
      <c r="E316" s="20">
        <f>SUM('Julio 2019'!E316+'Agosto 2019'!E316+'Septiembre 2019'!E316)</f>
        <v>6161</v>
      </c>
      <c r="F316" s="20">
        <f>SUM('Julio 2019'!F316+'Agosto 2019'!F316+'Septiembre 2019'!F316)</f>
        <v>13761</v>
      </c>
      <c r="G316" s="20">
        <f>SUM('Julio 2019'!G316+'Agosto 2019'!G316+'Septiembre 2019'!G316)</f>
        <v>1431</v>
      </c>
      <c r="H316" s="20">
        <f>SUM('Julio 2019'!H316+'Agosto 2019'!H316+'Septiembre 2019'!H316)</f>
        <v>738</v>
      </c>
      <c r="I316" s="20">
        <f>SUM('Julio 2019'!I316+'Agosto 2019'!I316+'Septiembre 2019'!I316)</f>
        <v>6095</v>
      </c>
      <c r="J316" s="20">
        <f>SUM('Julio 2019'!J316+'Agosto 2019'!J316+'Septiembre 2019'!J316)</f>
        <v>3885</v>
      </c>
      <c r="K316" s="20">
        <v>0</v>
      </c>
      <c r="L316" s="60">
        <v>0</v>
      </c>
      <c r="M316" s="20">
        <v>0</v>
      </c>
      <c r="N316" s="20">
        <f t="shared" si="4"/>
        <v>475306</v>
      </c>
    </row>
    <row r="317" spans="1:14" ht="25.5" x14ac:dyDescent="0.25">
      <c r="A317" s="21" t="s">
        <v>622</v>
      </c>
      <c r="B317" s="19" t="s">
        <v>623</v>
      </c>
      <c r="C317" s="20">
        <f>SUM('Julio 2019'!C317+'Agosto 2019'!C317+'Septiembre 2019'!C317)</f>
        <v>717950</v>
      </c>
      <c r="D317" s="20">
        <f>SUM('Julio 2019'!D317+'Agosto 2019'!D317+'Septiembre 2019'!D317)</f>
        <v>348111</v>
      </c>
      <c r="E317" s="20">
        <f>SUM('Julio 2019'!E317+'Agosto 2019'!E317+'Septiembre 2019'!E317)</f>
        <v>13640</v>
      </c>
      <c r="F317" s="20">
        <f>SUM('Julio 2019'!F317+'Agosto 2019'!F317+'Septiembre 2019'!F317)</f>
        <v>24117</v>
      </c>
      <c r="G317" s="20">
        <f>SUM('Julio 2019'!G317+'Agosto 2019'!G317+'Septiembre 2019'!G317)</f>
        <v>3309</v>
      </c>
      <c r="H317" s="20">
        <f>SUM('Julio 2019'!H317+'Agosto 2019'!H317+'Septiembre 2019'!H317)</f>
        <v>1203</v>
      </c>
      <c r="I317" s="20">
        <f>SUM('Julio 2019'!I317+'Agosto 2019'!I317+'Septiembre 2019'!I317)</f>
        <v>27358</v>
      </c>
      <c r="J317" s="20">
        <f>SUM('Julio 2019'!J317+'Agosto 2019'!J317+'Septiembre 2019'!J317)</f>
        <v>17318</v>
      </c>
      <c r="K317" s="20">
        <v>0</v>
      </c>
      <c r="L317" s="60">
        <v>0</v>
      </c>
      <c r="M317" s="20">
        <v>0</v>
      </c>
      <c r="N317" s="20">
        <f t="shared" si="4"/>
        <v>1153006</v>
      </c>
    </row>
    <row r="318" spans="1:14" x14ac:dyDescent="0.25">
      <c r="A318" s="21" t="s">
        <v>624</v>
      </c>
      <c r="B318" s="19" t="s">
        <v>625</v>
      </c>
      <c r="C318" s="20">
        <f>SUM('Julio 2019'!C318+'Agosto 2019'!C318+'Septiembre 2019'!C318)</f>
        <v>551714</v>
      </c>
      <c r="D318" s="20">
        <f>SUM('Julio 2019'!D318+'Agosto 2019'!D318+'Septiembre 2019'!D318)</f>
        <v>273792</v>
      </c>
      <c r="E318" s="20">
        <f>SUM('Julio 2019'!E318+'Agosto 2019'!E318+'Septiembre 2019'!E318)</f>
        <v>11007.5</v>
      </c>
      <c r="F318" s="20">
        <f>SUM('Julio 2019'!F318+'Agosto 2019'!F318+'Septiembre 2019'!F318)</f>
        <v>29034</v>
      </c>
      <c r="G318" s="20">
        <f>SUM('Julio 2019'!G318+'Agosto 2019'!G318+'Septiembre 2019'!G318)</f>
        <v>0</v>
      </c>
      <c r="H318" s="20">
        <f>SUM('Julio 2019'!H318+'Agosto 2019'!H318+'Septiembre 2019'!H318)</f>
        <v>1566</v>
      </c>
      <c r="I318" s="20">
        <f>SUM('Julio 2019'!I318+'Agosto 2019'!I318+'Septiembre 2019'!I318)</f>
        <v>29075</v>
      </c>
      <c r="J318" s="20">
        <f>SUM('Julio 2019'!J318+'Agosto 2019'!J318+'Septiembre 2019'!J318)</f>
        <v>0</v>
      </c>
      <c r="K318" s="20">
        <v>0</v>
      </c>
      <c r="L318" s="60">
        <v>47396</v>
      </c>
      <c r="M318" s="20">
        <v>0</v>
      </c>
      <c r="N318" s="20">
        <f t="shared" si="4"/>
        <v>943584.5</v>
      </c>
    </row>
    <row r="319" spans="1:14" ht="25.5" x14ac:dyDescent="0.25">
      <c r="A319" s="21" t="s">
        <v>626</v>
      </c>
      <c r="B319" s="19" t="s">
        <v>627</v>
      </c>
      <c r="C319" s="20">
        <f>SUM('Julio 2019'!C319+'Agosto 2019'!C319+'Septiembre 2019'!C319)</f>
        <v>1496140</v>
      </c>
      <c r="D319" s="20">
        <f>SUM('Julio 2019'!D319+'Agosto 2019'!D319+'Septiembre 2019'!D319)</f>
        <v>329646</v>
      </c>
      <c r="E319" s="20">
        <f>SUM('Julio 2019'!E319+'Agosto 2019'!E319+'Septiembre 2019'!E319)</f>
        <v>31400</v>
      </c>
      <c r="F319" s="20">
        <f>SUM('Julio 2019'!F319+'Agosto 2019'!F319+'Septiembre 2019'!F319)</f>
        <v>48540</v>
      </c>
      <c r="G319" s="20">
        <f>SUM('Julio 2019'!G319+'Agosto 2019'!G319+'Septiembre 2019'!G319)</f>
        <v>7098</v>
      </c>
      <c r="H319" s="20">
        <f>SUM('Julio 2019'!H319+'Agosto 2019'!H319+'Septiembre 2019'!H319)</f>
        <v>2622</v>
      </c>
      <c r="I319" s="20">
        <f>SUM('Julio 2019'!I319+'Agosto 2019'!I319+'Septiembre 2019'!I319)</f>
        <v>73259</v>
      </c>
      <c r="J319" s="20">
        <f>SUM('Julio 2019'!J319+'Agosto 2019'!J319+'Septiembre 2019'!J319)</f>
        <v>42107</v>
      </c>
      <c r="K319" s="20">
        <v>0</v>
      </c>
      <c r="L319" s="60">
        <v>104495</v>
      </c>
      <c r="M319" s="20">
        <v>0</v>
      </c>
      <c r="N319" s="20">
        <f t="shared" si="4"/>
        <v>2135307</v>
      </c>
    </row>
    <row r="320" spans="1:14" ht="25.5" x14ac:dyDescent="0.25">
      <c r="A320" s="21" t="s">
        <v>628</v>
      </c>
      <c r="B320" s="19" t="s">
        <v>629</v>
      </c>
      <c r="C320" s="20">
        <f>SUM('Julio 2019'!C320+'Agosto 2019'!C320+'Septiembre 2019'!C320)</f>
        <v>689488</v>
      </c>
      <c r="D320" s="20">
        <f>SUM('Julio 2019'!D320+'Agosto 2019'!D320+'Septiembre 2019'!D320)</f>
        <v>499143</v>
      </c>
      <c r="E320" s="20">
        <f>SUM('Julio 2019'!E320+'Agosto 2019'!E320+'Septiembre 2019'!E320)</f>
        <v>12589</v>
      </c>
      <c r="F320" s="20">
        <f>SUM('Julio 2019'!F320+'Agosto 2019'!F320+'Septiembre 2019'!F320)</f>
        <v>24489</v>
      </c>
      <c r="G320" s="20">
        <f>SUM('Julio 2019'!G320+'Agosto 2019'!G320+'Septiembre 2019'!G320)</f>
        <v>3143</v>
      </c>
      <c r="H320" s="20">
        <f>SUM('Julio 2019'!H320+'Agosto 2019'!H320+'Septiembre 2019'!H320)</f>
        <v>1215</v>
      </c>
      <c r="I320" s="20">
        <f>SUM('Julio 2019'!I320+'Agosto 2019'!I320+'Septiembre 2019'!I320)</f>
        <v>23609</v>
      </c>
      <c r="J320" s="20">
        <f>SUM('Julio 2019'!J320+'Agosto 2019'!J320+'Septiembre 2019'!J320)</f>
        <v>13650</v>
      </c>
      <c r="K320" s="20">
        <v>0</v>
      </c>
      <c r="L320" s="60">
        <v>126439</v>
      </c>
      <c r="M320" s="20">
        <v>0</v>
      </c>
      <c r="N320" s="20">
        <f t="shared" si="4"/>
        <v>1393765</v>
      </c>
    </row>
    <row r="321" spans="1:14" x14ac:dyDescent="0.25">
      <c r="A321" s="21" t="s">
        <v>630</v>
      </c>
      <c r="B321" s="19" t="s">
        <v>631</v>
      </c>
      <c r="C321" s="20">
        <f>SUM('Julio 2019'!C321+'Agosto 2019'!C321+'Septiembre 2019'!C321)</f>
        <v>1709608</v>
      </c>
      <c r="D321" s="20">
        <f>SUM('Julio 2019'!D321+'Agosto 2019'!D321+'Septiembre 2019'!D321)</f>
        <v>771721</v>
      </c>
      <c r="E321" s="20">
        <f>SUM('Julio 2019'!E321+'Agosto 2019'!E321+'Septiembre 2019'!E321)</f>
        <v>33864</v>
      </c>
      <c r="F321" s="20">
        <f>SUM('Julio 2019'!F321+'Agosto 2019'!F321+'Septiembre 2019'!F321)</f>
        <v>62856</v>
      </c>
      <c r="G321" s="20">
        <f>SUM('Julio 2019'!G321+'Agosto 2019'!G321+'Septiembre 2019'!G321)</f>
        <v>7973</v>
      </c>
      <c r="H321" s="20">
        <f>SUM('Julio 2019'!H321+'Agosto 2019'!H321+'Septiembre 2019'!H321)</f>
        <v>3474</v>
      </c>
      <c r="I321" s="20">
        <f>SUM('Julio 2019'!I321+'Agosto 2019'!I321+'Septiembre 2019'!I321)</f>
        <v>99473</v>
      </c>
      <c r="J321" s="20">
        <f>SUM('Julio 2019'!J321+'Agosto 2019'!J321+'Septiembre 2019'!J321)</f>
        <v>42943</v>
      </c>
      <c r="K321" s="20">
        <v>0</v>
      </c>
      <c r="L321" s="60">
        <v>0</v>
      </c>
      <c r="M321" s="20">
        <v>0</v>
      </c>
      <c r="N321" s="20">
        <f t="shared" si="4"/>
        <v>2731912</v>
      </c>
    </row>
    <row r="322" spans="1:14" ht="25.5" x14ac:dyDescent="0.25">
      <c r="A322" s="21" t="s">
        <v>632</v>
      </c>
      <c r="B322" s="19" t="s">
        <v>633</v>
      </c>
      <c r="C322" s="20">
        <f>SUM('Julio 2019'!C322+'Agosto 2019'!C322+'Septiembre 2019'!C322)</f>
        <v>1111836</v>
      </c>
      <c r="D322" s="20">
        <f>SUM('Julio 2019'!D322+'Agosto 2019'!D322+'Septiembre 2019'!D322)</f>
        <v>411155</v>
      </c>
      <c r="E322" s="20">
        <f>SUM('Julio 2019'!E322+'Agosto 2019'!E322+'Septiembre 2019'!E322)</f>
        <v>22109</v>
      </c>
      <c r="F322" s="20">
        <f>SUM('Julio 2019'!F322+'Agosto 2019'!F322+'Septiembre 2019'!F322)</f>
        <v>33552</v>
      </c>
      <c r="G322" s="20">
        <f>SUM('Julio 2019'!G322+'Agosto 2019'!G322+'Septiembre 2019'!G322)</f>
        <v>5203</v>
      </c>
      <c r="H322" s="20">
        <f>SUM('Julio 2019'!H322+'Agosto 2019'!H322+'Septiembre 2019'!H322)</f>
        <v>1770</v>
      </c>
      <c r="I322" s="20">
        <f>SUM('Julio 2019'!I322+'Agosto 2019'!I322+'Septiembre 2019'!I322)</f>
        <v>64989</v>
      </c>
      <c r="J322" s="20">
        <f>SUM('Julio 2019'!J322+'Agosto 2019'!J322+'Septiembre 2019'!J322)</f>
        <v>33578</v>
      </c>
      <c r="K322" s="20">
        <v>0</v>
      </c>
      <c r="L322" s="60">
        <v>261791</v>
      </c>
      <c r="M322" s="20">
        <v>0</v>
      </c>
      <c r="N322" s="20">
        <f t="shared" si="4"/>
        <v>1945983</v>
      </c>
    </row>
    <row r="323" spans="1:14" ht="25.5" x14ac:dyDescent="0.25">
      <c r="A323" s="21" t="s">
        <v>634</v>
      </c>
      <c r="B323" s="19" t="s">
        <v>635</v>
      </c>
      <c r="C323" s="20">
        <f>SUM('Julio 2019'!C323+'Agosto 2019'!C323+'Septiembre 2019'!C323)</f>
        <v>322912</v>
      </c>
      <c r="D323" s="20">
        <f>SUM('Julio 2019'!D323+'Agosto 2019'!D323+'Septiembre 2019'!D323)</f>
        <v>162476</v>
      </c>
      <c r="E323" s="20">
        <f>SUM('Julio 2019'!E323+'Agosto 2019'!E323+'Septiembre 2019'!E323)</f>
        <v>5995</v>
      </c>
      <c r="F323" s="20">
        <f>SUM('Julio 2019'!F323+'Agosto 2019'!F323+'Septiembre 2019'!F323)</f>
        <v>14792</v>
      </c>
      <c r="G323" s="20">
        <f>SUM('Julio 2019'!G323+'Agosto 2019'!G323+'Septiembre 2019'!G323)</f>
        <v>1469</v>
      </c>
      <c r="H323" s="20">
        <f>SUM('Julio 2019'!H323+'Agosto 2019'!H323+'Septiembre 2019'!H323)</f>
        <v>828</v>
      </c>
      <c r="I323" s="20">
        <f>SUM('Julio 2019'!I323+'Agosto 2019'!I323+'Septiembre 2019'!I323)</f>
        <v>4350</v>
      </c>
      <c r="J323" s="20">
        <f>SUM('Julio 2019'!J323+'Agosto 2019'!J323+'Septiembre 2019'!J323)</f>
        <v>2590</v>
      </c>
      <c r="K323" s="20">
        <v>0</v>
      </c>
      <c r="L323" s="60">
        <v>0</v>
      </c>
      <c r="M323" s="20">
        <v>0</v>
      </c>
      <c r="N323" s="20">
        <f t="shared" si="4"/>
        <v>515412</v>
      </c>
    </row>
    <row r="324" spans="1:14" x14ac:dyDescent="0.25">
      <c r="A324" s="21" t="s">
        <v>636</v>
      </c>
      <c r="B324" s="19" t="s">
        <v>637</v>
      </c>
      <c r="C324" s="20">
        <f>SUM('Julio 2019'!C324+'Agosto 2019'!C324+'Septiembre 2019'!C324)</f>
        <v>1600782</v>
      </c>
      <c r="D324" s="20">
        <f>SUM('Julio 2019'!D324+'Agosto 2019'!D324+'Septiembre 2019'!D324)</f>
        <v>265947</v>
      </c>
      <c r="E324" s="20">
        <f>SUM('Julio 2019'!E324+'Agosto 2019'!E324+'Septiembre 2019'!E324)</f>
        <v>31583</v>
      </c>
      <c r="F324" s="20">
        <f>SUM('Julio 2019'!F324+'Agosto 2019'!F324+'Septiembre 2019'!F324)</f>
        <v>56589</v>
      </c>
      <c r="G324" s="20">
        <f>SUM('Julio 2019'!G324+'Agosto 2019'!G324+'Septiembre 2019'!G324)</f>
        <v>7458</v>
      </c>
      <c r="H324" s="20">
        <f>SUM('Julio 2019'!H324+'Agosto 2019'!H324+'Septiembre 2019'!H324)</f>
        <v>3063</v>
      </c>
      <c r="I324" s="20">
        <f>SUM('Julio 2019'!I324+'Agosto 2019'!I324+'Septiembre 2019'!I324)</f>
        <v>100845</v>
      </c>
      <c r="J324" s="20">
        <f>SUM('Julio 2019'!J324+'Agosto 2019'!J324+'Septiembre 2019'!J324)</f>
        <v>44180</v>
      </c>
      <c r="K324" s="20">
        <v>0</v>
      </c>
      <c r="L324" s="60">
        <v>1933</v>
      </c>
      <c r="M324" s="20">
        <v>0</v>
      </c>
      <c r="N324" s="20">
        <f t="shared" si="4"/>
        <v>2112380</v>
      </c>
    </row>
    <row r="325" spans="1:14" ht="25.5" x14ac:dyDescent="0.25">
      <c r="A325" s="21" t="s">
        <v>638</v>
      </c>
      <c r="B325" s="19" t="s">
        <v>639</v>
      </c>
      <c r="C325" s="20">
        <f>SUM('Julio 2019'!C325+'Agosto 2019'!C325+'Septiembre 2019'!C325)</f>
        <v>338624</v>
      </c>
      <c r="D325" s="20">
        <f>SUM('Julio 2019'!D325+'Agosto 2019'!D325+'Septiembre 2019'!D325)</f>
        <v>158103</v>
      </c>
      <c r="E325" s="20">
        <f>SUM('Julio 2019'!E325+'Agosto 2019'!E325+'Septiembre 2019'!E325)</f>
        <v>6357</v>
      </c>
      <c r="F325" s="20">
        <f>SUM('Julio 2019'!F325+'Agosto 2019'!F325+'Septiembre 2019'!F325)</f>
        <v>14973</v>
      </c>
      <c r="G325" s="20">
        <f>SUM('Julio 2019'!G325+'Agosto 2019'!G325+'Septiembre 2019'!G325)</f>
        <v>1543</v>
      </c>
      <c r="H325" s="20">
        <f>SUM('Julio 2019'!H325+'Agosto 2019'!H325+'Septiembre 2019'!H325)</f>
        <v>927</v>
      </c>
      <c r="I325" s="20">
        <f>SUM('Julio 2019'!I325+'Agosto 2019'!I325+'Septiembre 2019'!I325)</f>
        <v>6039</v>
      </c>
      <c r="J325" s="20">
        <f>SUM('Julio 2019'!J325+'Agosto 2019'!J325+'Septiembre 2019'!J325)</f>
        <v>2810</v>
      </c>
      <c r="K325" s="20">
        <v>0</v>
      </c>
      <c r="L325" s="60">
        <v>0</v>
      </c>
      <c r="M325" s="20">
        <v>0</v>
      </c>
      <c r="N325" s="20">
        <f t="shared" si="4"/>
        <v>529376</v>
      </c>
    </row>
    <row r="326" spans="1:14" ht="25.5" x14ac:dyDescent="0.25">
      <c r="A326" s="21" t="s">
        <v>640</v>
      </c>
      <c r="B326" s="19" t="s">
        <v>641</v>
      </c>
      <c r="C326" s="20">
        <f>SUM('Julio 2019'!C326+'Agosto 2019'!C326+'Septiembre 2019'!C326)</f>
        <v>426872</v>
      </c>
      <c r="D326" s="20">
        <f>SUM('Julio 2019'!D326+'Agosto 2019'!D326+'Septiembre 2019'!D326)</f>
        <v>234349</v>
      </c>
      <c r="E326" s="20">
        <f>SUM('Julio 2019'!E326+'Agosto 2019'!E326+'Septiembre 2019'!E326)</f>
        <v>7299</v>
      </c>
      <c r="F326" s="20">
        <f>SUM('Julio 2019'!F326+'Agosto 2019'!F326+'Septiembre 2019'!F326)</f>
        <v>17676</v>
      </c>
      <c r="G326" s="20">
        <f>SUM('Julio 2019'!G326+'Agosto 2019'!G326+'Septiembre 2019'!G326)</f>
        <v>1917</v>
      </c>
      <c r="H326" s="20">
        <f>SUM('Julio 2019'!H326+'Agosto 2019'!H326+'Septiembre 2019'!H326)</f>
        <v>1068</v>
      </c>
      <c r="I326" s="20">
        <f>SUM('Julio 2019'!I326+'Agosto 2019'!I326+'Septiembre 2019'!I326)</f>
        <v>0</v>
      </c>
      <c r="J326" s="20">
        <f>SUM('Julio 2019'!J326+'Agosto 2019'!J326+'Septiembre 2019'!J326)</f>
        <v>0</v>
      </c>
      <c r="K326" s="20">
        <v>0</v>
      </c>
      <c r="L326" s="60">
        <v>83230</v>
      </c>
      <c r="M326" s="20">
        <v>0</v>
      </c>
      <c r="N326" s="20">
        <f t="shared" si="4"/>
        <v>772411</v>
      </c>
    </row>
    <row r="327" spans="1:14" x14ac:dyDescent="0.25">
      <c r="A327" s="21" t="s">
        <v>642</v>
      </c>
      <c r="B327" s="19" t="s">
        <v>643</v>
      </c>
      <c r="C327" s="20">
        <f>SUM('Julio 2019'!C327+'Agosto 2019'!C327+'Septiembre 2019'!C327)</f>
        <v>458490</v>
      </c>
      <c r="D327" s="20">
        <f>SUM('Julio 2019'!D327+'Agosto 2019'!D327+'Septiembre 2019'!D327)</f>
        <v>223289</v>
      </c>
      <c r="E327" s="20">
        <f>SUM('Julio 2019'!E327+'Agosto 2019'!E327+'Septiembre 2019'!E327)</f>
        <v>8494</v>
      </c>
      <c r="F327" s="20">
        <f>SUM('Julio 2019'!F327+'Agosto 2019'!F327+'Septiembre 2019'!F327)</f>
        <v>20583</v>
      </c>
      <c r="G327" s="20">
        <f>SUM('Julio 2019'!G327+'Agosto 2019'!G327+'Septiembre 2019'!G327)</f>
        <v>2089</v>
      </c>
      <c r="H327" s="20">
        <f>SUM('Julio 2019'!H327+'Agosto 2019'!H327+'Septiembre 2019'!H327)</f>
        <v>1107</v>
      </c>
      <c r="I327" s="20">
        <f>SUM('Julio 2019'!I327+'Agosto 2019'!I327+'Septiembre 2019'!I327)</f>
        <v>14537</v>
      </c>
      <c r="J327" s="20">
        <f>SUM('Julio 2019'!J327+'Agosto 2019'!J327+'Septiembre 2019'!J327)</f>
        <v>6278</v>
      </c>
      <c r="K327" s="20">
        <v>0</v>
      </c>
      <c r="L327" s="60">
        <v>0</v>
      </c>
      <c r="M327" s="20">
        <v>0</v>
      </c>
      <c r="N327" s="20">
        <f t="shared" si="4"/>
        <v>734867</v>
      </c>
    </row>
    <row r="328" spans="1:14" ht="25.5" x14ac:dyDescent="0.25">
      <c r="A328" s="21" t="s">
        <v>644</v>
      </c>
      <c r="B328" s="19" t="s">
        <v>645</v>
      </c>
      <c r="C328" s="20">
        <f>SUM('Julio 2019'!C328+'Agosto 2019'!C328+'Septiembre 2019'!C328)</f>
        <v>351506</v>
      </c>
      <c r="D328" s="20">
        <f>SUM('Julio 2019'!D328+'Agosto 2019'!D328+'Septiembre 2019'!D328)</f>
        <v>199125</v>
      </c>
      <c r="E328" s="20">
        <f>SUM('Julio 2019'!E328+'Agosto 2019'!E328+'Septiembre 2019'!E328)</f>
        <v>6666</v>
      </c>
      <c r="F328" s="20">
        <f>SUM('Julio 2019'!F328+'Agosto 2019'!F328+'Septiembre 2019'!F328)</f>
        <v>15524</v>
      </c>
      <c r="G328" s="20">
        <f>SUM('Julio 2019'!G328+'Agosto 2019'!G328+'Septiembre 2019'!G328)</f>
        <v>1620</v>
      </c>
      <c r="H328" s="20">
        <f>SUM('Julio 2019'!H328+'Agosto 2019'!H328+'Septiembre 2019'!H328)</f>
        <v>1167</v>
      </c>
      <c r="I328" s="20">
        <f>SUM('Julio 2019'!I328+'Agosto 2019'!I328+'Septiembre 2019'!I328)</f>
        <v>3073</v>
      </c>
      <c r="J328" s="20">
        <f>SUM('Julio 2019'!J328+'Agosto 2019'!J328+'Septiembre 2019'!J328)</f>
        <v>2710</v>
      </c>
      <c r="K328" s="20">
        <v>0</v>
      </c>
      <c r="L328" s="60">
        <v>0</v>
      </c>
      <c r="M328" s="20">
        <v>0</v>
      </c>
      <c r="N328" s="20">
        <f t="shared" si="4"/>
        <v>581391</v>
      </c>
    </row>
    <row r="329" spans="1:14" ht="25.5" x14ac:dyDescent="0.25">
      <c r="A329" s="21" t="s">
        <v>646</v>
      </c>
      <c r="B329" s="19" t="s">
        <v>647</v>
      </c>
      <c r="C329" s="20">
        <f>SUM('Julio 2019'!C329+'Agosto 2019'!C329+'Septiembre 2019'!C329)</f>
        <v>438032</v>
      </c>
      <c r="D329" s="20">
        <f>SUM('Julio 2019'!D329+'Agosto 2019'!D329+'Septiembre 2019'!D329)</f>
        <v>196631</v>
      </c>
      <c r="E329" s="20">
        <f>SUM('Julio 2019'!E329+'Agosto 2019'!E329+'Septiembre 2019'!E329)</f>
        <v>8568</v>
      </c>
      <c r="F329" s="20">
        <f>SUM('Julio 2019'!F329+'Agosto 2019'!F329+'Septiembre 2019'!F329)</f>
        <v>17988</v>
      </c>
      <c r="G329" s="20">
        <f>SUM('Julio 2019'!G329+'Agosto 2019'!G329+'Septiembre 2019'!G329)</f>
        <v>2029</v>
      </c>
      <c r="H329" s="20">
        <f>SUM('Julio 2019'!H329+'Agosto 2019'!H329+'Septiembre 2019'!H329)</f>
        <v>999</v>
      </c>
      <c r="I329" s="20">
        <f>SUM('Julio 2019'!I329+'Agosto 2019'!I329+'Septiembre 2019'!I329)</f>
        <v>9129</v>
      </c>
      <c r="J329" s="20">
        <f>SUM('Julio 2019'!J329+'Agosto 2019'!J329+'Septiembre 2019'!J329)</f>
        <v>6477</v>
      </c>
      <c r="K329" s="20">
        <v>0</v>
      </c>
      <c r="L329" s="60">
        <v>0</v>
      </c>
      <c r="M329" s="20">
        <v>0</v>
      </c>
      <c r="N329" s="20">
        <f t="shared" si="4"/>
        <v>679853</v>
      </c>
    </row>
    <row r="330" spans="1:14" ht="25.5" x14ac:dyDescent="0.25">
      <c r="A330" s="21" t="s">
        <v>648</v>
      </c>
      <c r="B330" s="19" t="s">
        <v>649</v>
      </c>
      <c r="C330" s="20">
        <f>SUM('Julio 2019'!C330+'Agosto 2019'!C330+'Septiembre 2019'!C330)</f>
        <v>12463508</v>
      </c>
      <c r="D330" s="20">
        <f>SUM('Julio 2019'!D330+'Agosto 2019'!D330+'Septiembre 2019'!D330)</f>
        <v>3344390</v>
      </c>
      <c r="E330" s="20">
        <f>SUM('Julio 2019'!E330+'Agosto 2019'!E330+'Septiembre 2019'!E330)</f>
        <v>265636</v>
      </c>
      <c r="F330" s="20">
        <f>SUM('Julio 2019'!F330+'Agosto 2019'!F330+'Septiembre 2019'!F330)</f>
        <v>288669</v>
      </c>
      <c r="G330" s="20">
        <f>SUM('Julio 2019'!G330+'Agosto 2019'!G330+'Septiembre 2019'!G330)</f>
        <v>60644</v>
      </c>
      <c r="H330" s="20">
        <f>SUM('Julio 2019'!H330+'Agosto 2019'!H330+'Septiembre 2019'!H330)</f>
        <v>17469</v>
      </c>
      <c r="I330" s="20">
        <f>SUM('Julio 2019'!I330+'Agosto 2019'!I330+'Septiembre 2019'!I330)</f>
        <v>216634</v>
      </c>
      <c r="J330" s="20">
        <f>SUM('Julio 2019'!J330+'Agosto 2019'!J330+'Septiembre 2019'!J330)</f>
        <v>336775</v>
      </c>
      <c r="K330" s="20">
        <v>0</v>
      </c>
      <c r="L330" s="60">
        <v>0</v>
      </c>
      <c r="M330" s="20">
        <v>0</v>
      </c>
      <c r="N330" s="20">
        <f t="shared" si="4"/>
        <v>16993725</v>
      </c>
    </row>
    <row r="331" spans="1:14" ht="25.5" x14ac:dyDescent="0.25">
      <c r="A331" s="21" t="s">
        <v>650</v>
      </c>
      <c r="B331" s="19" t="s">
        <v>651</v>
      </c>
      <c r="C331" s="20">
        <f>SUM('Julio 2019'!C331+'Agosto 2019'!C331+'Septiembre 2019'!C331)</f>
        <v>231626</v>
      </c>
      <c r="D331" s="20">
        <f>SUM('Julio 2019'!D331+'Agosto 2019'!D331+'Septiembre 2019'!D331)</f>
        <v>74391</v>
      </c>
      <c r="E331" s="20">
        <f>SUM('Julio 2019'!E331+'Agosto 2019'!E331+'Septiembre 2019'!E331)</f>
        <v>4413</v>
      </c>
      <c r="F331" s="20">
        <f>SUM('Julio 2019'!F331+'Agosto 2019'!F331+'Septiembre 2019'!F331)</f>
        <v>10263</v>
      </c>
      <c r="G331" s="20">
        <f>SUM('Julio 2019'!G331+'Agosto 2019'!G331+'Septiembre 2019'!G331)</f>
        <v>1064</v>
      </c>
      <c r="H331" s="20">
        <f>SUM('Julio 2019'!H331+'Agosto 2019'!H331+'Septiembre 2019'!H331)</f>
        <v>561</v>
      </c>
      <c r="I331" s="20">
        <f>SUM('Julio 2019'!I331+'Agosto 2019'!I331+'Septiembre 2019'!I331)</f>
        <v>8241</v>
      </c>
      <c r="J331" s="20">
        <f>SUM('Julio 2019'!J331+'Agosto 2019'!J331+'Septiembre 2019'!J331)</f>
        <v>3785</v>
      </c>
      <c r="K331" s="20">
        <v>0</v>
      </c>
      <c r="L331" s="60">
        <v>0</v>
      </c>
      <c r="M331" s="20">
        <v>0</v>
      </c>
      <c r="N331" s="20">
        <f t="shared" si="4"/>
        <v>334344</v>
      </c>
    </row>
    <row r="332" spans="1:14" x14ac:dyDescent="0.25">
      <c r="A332" s="21" t="s">
        <v>652</v>
      </c>
      <c r="B332" s="19" t="s">
        <v>653</v>
      </c>
      <c r="C332" s="20">
        <f>SUM('Julio 2019'!C332+'Agosto 2019'!C332+'Septiembre 2019'!C332)</f>
        <v>212408</v>
      </c>
      <c r="D332" s="20">
        <f>SUM('Julio 2019'!D332+'Agosto 2019'!D332+'Septiembre 2019'!D332)</f>
        <v>89718</v>
      </c>
      <c r="E332" s="20">
        <f>SUM('Julio 2019'!E332+'Agosto 2019'!E332+'Septiembre 2019'!E332)</f>
        <v>4017</v>
      </c>
      <c r="F332" s="20">
        <f>SUM('Julio 2019'!F332+'Agosto 2019'!F332+'Septiembre 2019'!F332)</f>
        <v>10030</v>
      </c>
      <c r="G332" s="20">
        <f>SUM('Julio 2019'!G332+'Agosto 2019'!G332+'Septiembre 2019'!G332)</f>
        <v>971</v>
      </c>
      <c r="H332" s="20">
        <f>SUM('Julio 2019'!H332+'Agosto 2019'!H332+'Septiembre 2019'!H332)</f>
        <v>546</v>
      </c>
      <c r="I332" s="20">
        <f>SUM('Julio 2019'!I332+'Agosto 2019'!I332+'Septiembre 2019'!I332)</f>
        <v>5008</v>
      </c>
      <c r="J332" s="20">
        <f>SUM('Julio 2019'!J332+'Agosto 2019'!J332+'Septiembre 2019'!J332)</f>
        <v>2451</v>
      </c>
      <c r="K332" s="20">
        <v>0</v>
      </c>
      <c r="L332" s="60">
        <v>0</v>
      </c>
      <c r="M332" s="20">
        <v>0</v>
      </c>
      <c r="N332" s="20">
        <f t="shared" si="4"/>
        <v>325149</v>
      </c>
    </row>
    <row r="333" spans="1:14" x14ac:dyDescent="0.25">
      <c r="A333" s="21" t="s">
        <v>654</v>
      </c>
      <c r="B333" s="19" t="s">
        <v>655</v>
      </c>
      <c r="C333" s="20">
        <f>SUM('Julio 2019'!C333+'Agosto 2019'!C333+'Septiembre 2019'!C333)</f>
        <v>293612</v>
      </c>
      <c r="D333" s="20">
        <f>SUM('Julio 2019'!D333+'Agosto 2019'!D333+'Septiembre 2019'!D333)</f>
        <v>126708</v>
      </c>
      <c r="E333" s="20">
        <f>SUM('Julio 2019'!E333+'Agosto 2019'!E333+'Septiembre 2019'!E333)</f>
        <v>5407</v>
      </c>
      <c r="F333" s="20">
        <f>SUM('Julio 2019'!F333+'Agosto 2019'!F333+'Septiembre 2019'!F333)</f>
        <v>13682</v>
      </c>
      <c r="G333" s="20">
        <f>SUM('Julio 2019'!G333+'Agosto 2019'!G333+'Septiembre 2019'!G333)</f>
        <v>1336</v>
      </c>
      <c r="H333" s="20">
        <f>SUM('Julio 2019'!H333+'Agosto 2019'!H333+'Septiembre 2019'!H333)</f>
        <v>753</v>
      </c>
      <c r="I333" s="20">
        <f>SUM('Julio 2019'!I333+'Agosto 2019'!I333+'Septiembre 2019'!I333)</f>
        <v>5465</v>
      </c>
      <c r="J333" s="20">
        <f>SUM('Julio 2019'!J333+'Agosto 2019'!J333+'Septiembre 2019'!J333)</f>
        <v>2990</v>
      </c>
      <c r="K333" s="20">
        <v>0</v>
      </c>
      <c r="L333" s="60">
        <v>0</v>
      </c>
      <c r="M333" s="20">
        <v>0</v>
      </c>
      <c r="N333" s="20">
        <f t="shared" si="4"/>
        <v>449953</v>
      </c>
    </row>
    <row r="334" spans="1:14" ht="25.5" x14ac:dyDescent="0.25">
      <c r="A334" s="21" t="s">
        <v>656</v>
      </c>
      <c r="B334" s="19" t="s">
        <v>657</v>
      </c>
      <c r="C334" s="20">
        <f>SUM('Julio 2019'!C334+'Agosto 2019'!C334+'Septiembre 2019'!C334)</f>
        <v>347404</v>
      </c>
      <c r="D334" s="20">
        <f>SUM('Julio 2019'!D334+'Agosto 2019'!D334+'Septiembre 2019'!D334)</f>
        <v>168258</v>
      </c>
      <c r="E334" s="20">
        <f>SUM('Julio 2019'!E334+'Agosto 2019'!E334+'Septiembre 2019'!E334)</f>
        <v>6481</v>
      </c>
      <c r="F334" s="20">
        <f>SUM('Julio 2019'!F334+'Agosto 2019'!F334+'Septiembre 2019'!F334)</f>
        <v>15163</v>
      </c>
      <c r="G334" s="20">
        <f>SUM('Julio 2019'!G334+'Agosto 2019'!G334+'Septiembre 2019'!G334)</f>
        <v>1581</v>
      </c>
      <c r="H334" s="20">
        <f>SUM('Julio 2019'!H334+'Agosto 2019'!H334+'Septiembre 2019'!H334)</f>
        <v>954</v>
      </c>
      <c r="I334" s="20">
        <f>SUM('Julio 2019'!I334+'Agosto 2019'!I334+'Septiembre 2019'!I334)</f>
        <v>6468</v>
      </c>
      <c r="J334" s="20">
        <f>SUM('Julio 2019'!J334+'Agosto 2019'!J334+'Septiembre 2019'!J334)</f>
        <v>2790</v>
      </c>
      <c r="K334" s="20">
        <v>0</v>
      </c>
      <c r="L334" s="60">
        <v>0</v>
      </c>
      <c r="M334" s="20">
        <v>0</v>
      </c>
      <c r="N334" s="20">
        <f t="shared" ref="N334:N397" si="5">SUM(C334:M334)</f>
        <v>549099</v>
      </c>
    </row>
    <row r="335" spans="1:14" x14ac:dyDescent="0.25">
      <c r="A335" s="21" t="s">
        <v>658</v>
      </c>
      <c r="B335" s="19" t="s">
        <v>659</v>
      </c>
      <c r="C335" s="20">
        <f>SUM('Julio 2019'!C335+'Agosto 2019'!C335+'Septiembre 2019'!C335)</f>
        <v>506100</v>
      </c>
      <c r="D335" s="20">
        <f>SUM('Julio 2019'!D335+'Agosto 2019'!D335+'Septiembre 2019'!D335)</f>
        <v>134811</v>
      </c>
      <c r="E335" s="20">
        <f>SUM('Julio 2019'!E335+'Agosto 2019'!E335+'Septiembre 2019'!E335)</f>
        <v>9559</v>
      </c>
      <c r="F335" s="20">
        <f>SUM('Julio 2019'!F335+'Agosto 2019'!F335+'Septiembre 2019'!F335)</f>
        <v>20682</v>
      </c>
      <c r="G335" s="20">
        <f>SUM('Julio 2019'!G335+'Agosto 2019'!G335+'Septiembre 2019'!G335)</f>
        <v>2321</v>
      </c>
      <c r="H335" s="20">
        <f>SUM('Julio 2019'!H335+'Agosto 2019'!H335+'Septiembre 2019'!H335)</f>
        <v>1074</v>
      </c>
      <c r="I335" s="20">
        <f>SUM('Julio 2019'!I335+'Agosto 2019'!I335+'Septiembre 2019'!I335)</f>
        <v>15854</v>
      </c>
      <c r="J335" s="20">
        <f>SUM('Julio 2019'!J335+'Agosto 2019'!J335+'Septiembre 2019'!J335)</f>
        <v>8568</v>
      </c>
      <c r="K335" s="20">
        <v>0</v>
      </c>
      <c r="L335" s="60">
        <v>0</v>
      </c>
      <c r="M335" s="20">
        <v>0</v>
      </c>
      <c r="N335" s="20">
        <f t="shared" si="5"/>
        <v>698969</v>
      </c>
    </row>
    <row r="336" spans="1:14" x14ac:dyDescent="0.25">
      <c r="A336" s="21" t="s">
        <v>660</v>
      </c>
      <c r="B336" s="19" t="s">
        <v>661</v>
      </c>
      <c r="C336" s="20">
        <f>SUM('Julio 2019'!C336+'Agosto 2019'!C336+'Septiembre 2019'!C336)</f>
        <v>7023122</v>
      </c>
      <c r="D336" s="20">
        <f>SUM('Julio 2019'!D336+'Agosto 2019'!D336+'Septiembre 2019'!D336)</f>
        <v>2493464</v>
      </c>
      <c r="E336" s="20">
        <f>SUM('Julio 2019'!E336+'Agosto 2019'!E336+'Septiembre 2019'!E336)</f>
        <v>134523</v>
      </c>
      <c r="F336" s="20">
        <f>SUM('Julio 2019'!F336+'Agosto 2019'!F336+'Septiembre 2019'!F336)</f>
        <v>197331</v>
      </c>
      <c r="G336" s="20">
        <f>SUM('Julio 2019'!G336+'Agosto 2019'!G336+'Septiembre 2019'!G336)</f>
        <v>32813</v>
      </c>
      <c r="H336" s="20">
        <f>SUM('Julio 2019'!H336+'Agosto 2019'!H336+'Septiembre 2019'!H336)</f>
        <v>10911</v>
      </c>
      <c r="I336" s="20">
        <f>SUM('Julio 2019'!I336+'Agosto 2019'!I336+'Septiembre 2019'!I336)</f>
        <v>428758</v>
      </c>
      <c r="J336" s="20">
        <f>SUM('Julio 2019'!J336+'Agosto 2019'!J336+'Septiembre 2019'!J336)</f>
        <v>332004</v>
      </c>
      <c r="K336" s="20">
        <v>0</v>
      </c>
      <c r="L336" s="60">
        <v>472465</v>
      </c>
      <c r="M336" s="20">
        <v>0</v>
      </c>
      <c r="N336" s="20">
        <f t="shared" si="5"/>
        <v>11125391</v>
      </c>
    </row>
    <row r="337" spans="1:14" x14ac:dyDescent="0.25">
      <c r="A337" s="21" t="s">
        <v>662</v>
      </c>
      <c r="B337" s="19" t="s">
        <v>663</v>
      </c>
      <c r="C337" s="20">
        <f>SUM('Julio 2019'!C337+'Agosto 2019'!C337+'Septiembre 2019'!C337)</f>
        <v>1872182</v>
      </c>
      <c r="D337" s="20">
        <f>SUM('Julio 2019'!D337+'Agosto 2019'!D337+'Septiembre 2019'!D337)</f>
        <v>585954</v>
      </c>
      <c r="E337" s="20">
        <f>SUM('Julio 2019'!E337+'Agosto 2019'!E337+'Septiembre 2019'!E337)</f>
        <v>38727</v>
      </c>
      <c r="F337" s="20">
        <f>SUM('Julio 2019'!F337+'Agosto 2019'!F337+'Septiembre 2019'!F337)</f>
        <v>57234</v>
      </c>
      <c r="G337" s="20">
        <f>SUM('Julio 2019'!G337+'Agosto 2019'!G337+'Septiembre 2019'!G337)</f>
        <v>8850</v>
      </c>
      <c r="H337" s="20">
        <f>SUM('Julio 2019'!H337+'Agosto 2019'!H337+'Septiembre 2019'!H337)</f>
        <v>2967</v>
      </c>
      <c r="I337" s="20">
        <f>SUM('Julio 2019'!I337+'Agosto 2019'!I337+'Septiembre 2019'!I337)</f>
        <v>85564</v>
      </c>
      <c r="J337" s="20">
        <f>SUM('Julio 2019'!J337+'Agosto 2019'!J337+'Septiembre 2019'!J337)</f>
        <v>50457</v>
      </c>
      <c r="K337" s="20">
        <v>0</v>
      </c>
      <c r="L337" s="60">
        <v>29289</v>
      </c>
      <c r="M337" s="20">
        <v>0</v>
      </c>
      <c r="N337" s="20">
        <f t="shared" si="5"/>
        <v>2731224</v>
      </c>
    </row>
    <row r="338" spans="1:14" ht="25.5" x14ac:dyDescent="0.25">
      <c r="A338" s="21" t="s">
        <v>664</v>
      </c>
      <c r="B338" s="19" t="s">
        <v>665</v>
      </c>
      <c r="C338" s="20">
        <f>SUM('Julio 2019'!C338+'Agosto 2019'!C338+'Septiembre 2019'!C338)</f>
        <v>1022254</v>
      </c>
      <c r="D338" s="20">
        <f>SUM('Julio 2019'!D338+'Agosto 2019'!D338+'Septiembre 2019'!D338)</f>
        <v>555806</v>
      </c>
      <c r="E338" s="20">
        <f>SUM('Julio 2019'!E338+'Agosto 2019'!E338+'Septiembre 2019'!E338)</f>
        <v>19648</v>
      </c>
      <c r="F338" s="20">
        <f>SUM('Julio 2019'!F338+'Agosto 2019'!F338+'Septiembre 2019'!F338)</f>
        <v>38592</v>
      </c>
      <c r="G338" s="20">
        <f>SUM('Julio 2019'!G338+'Agosto 2019'!G338+'Septiembre 2019'!G338)</f>
        <v>4722</v>
      </c>
      <c r="H338" s="20">
        <f>SUM('Julio 2019'!H338+'Agosto 2019'!H338+'Septiembre 2019'!H338)</f>
        <v>2088</v>
      </c>
      <c r="I338" s="20">
        <f>SUM('Julio 2019'!I338+'Agosto 2019'!I338+'Septiembre 2019'!I338)</f>
        <v>0</v>
      </c>
      <c r="J338" s="20">
        <f>SUM('Julio 2019'!J338+'Agosto 2019'!J338+'Septiembre 2019'!J338)</f>
        <v>0</v>
      </c>
      <c r="K338" s="20">
        <v>0</v>
      </c>
      <c r="L338" s="60">
        <v>69823</v>
      </c>
      <c r="M338" s="20">
        <v>0</v>
      </c>
      <c r="N338" s="20">
        <f t="shared" si="5"/>
        <v>1712933</v>
      </c>
    </row>
    <row r="339" spans="1:14" ht="25.5" x14ac:dyDescent="0.25">
      <c r="A339" s="21" t="s">
        <v>666</v>
      </c>
      <c r="B339" s="19" t="s">
        <v>667</v>
      </c>
      <c r="C339" s="20">
        <f>SUM('Julio 2019'!C339+'Agosto 2019'!C339+'Septiembre 2019'!C339)</f>
        <v>4555448</v>
      </c>
      <c r="D339" s="20">
        <f>SUM('Julio 2019'!D339+'Agosto 2019'!D339+'Septiembre 2019'!D339)</f>
        <v>1801315</v>
      </c>
      <c r="E339" s="20">
        <f>SUM('Julio 2019'!E339+'Agosto 2019'!E339+'Septiembre 2019'!E339)</f>
        <v>85924</v>
      </c>
      <c r="F339" s="20">
        <f>SUM('Julio 2019'!F339+'Agosto 2019'!F339+'Septiembre 2019'!F339)</f>
        <v>170343</v>
      </c>
      <c r="G339" s="20">
        <f>SUM('Julio 2019'!G339+'Agosto 2019'!G339+'Septiembre 2019'!G339)</f>
        <v>20934</v>
      </c>
      <c r="H339" s="20">
        <f>SUM('Julio 2019'!H339+'Agosto 2019'!H339+'Septiembre 2019'!H339)</f>
        <v>8988</v>
      </c>
      <c r="I339" s="20">
        <f>SUM('Julio 2019'!I339+'Agosto 2019'!I339+'Septiembre 2019'!I339)</f>
        <v>109603</v>
      </c>
      <c r="J339" s="20">
        <f>SUM('Julio 2019'!J339+'Agosto 2019'!J339+'Septiembre 2019'!J339)</f>
        <v>77099</v>
      </c>
      <c r="K339" s="20">
        <v>0</v>
      </c>
      <c r="L339" s="60">
        <v>0</v>
      </c>
      <c r="M339" s="20">
        <v>0</v>
      </c>
      <c r="N339" s="20">
        <f t="shared" si="5"/>
        <v>6829654</v>
      </c>
    </row>
    <row r="340" spans="1:14" x14ac:dyDescent="0.25">
      <c r="A340" s="21" t="s">
        <v>668</v>
      </c>
      <c r="B340" s="19" t="s">
        <v>669</v>
      </c>
      <c r="C340" s="20">
        <f>SUM('Julio 2019'!C340+'Agosto 2019'!C340+'Septiembre 2019'!C340)</f>
        <v>319384</v>
      </c>
      <c r="D340" s="20">
        <f>SUM('Julio 2019'!D340+'Agosto 2019'!D340+'Septiembre 2019'!D340)</f>
        <v>123192</v>
      </c>
      <c r="E340" s="20">
        <f>SUM('Julio 2019'!E340+'Agosto 2019'!E340+'Septiembre 2019'!E340)</f>
        <v>6069</v>
      </c>
      <c r="F340" s="20">
        <f>SUM('Julio 2019'!F340+'Agosto 2019'!F340+'Septiembre 2019'!F340)</f>
        <v>14910</v>
      </c>
      <c r="G340" s="20">
        <f>SUM('Julio 2019'!G340+'Agosto 2019'!G340+'Septiembre 2019'!G340)</f>
        <v>1464</v>
      </c>
      <c r="H340" s="20">
        <f>SUM('Julio 2019'!H340+'Agosto 2019'!H340+'Septiembre 2019'!H340)</f>
        <v>804</v>
      </c>
      <c r="I340" s="20">
        <f>SUM('Julio 2019'!I340+'Agosto 2019'!I340+'Septiembre 2019'!I340)</f>
        <v>9988</v>
      </c>
      <c r="J340" s="20">
        <f>SUM('Julio 2019'!J340+'Agosto 2019'!J340+'Septiembre 2019'!J340)</f>
        <v>4305</v>
      </c>
      <c r="K340" s="20">
        <v>0</v>
      </c>
      <c r="L340" s="60">
        <v>0</v>
      </c>
      <c r="M340" s="20">
        <v>0</v>
      </c>
      <c r="N340" s="20">
        <f t="shared" si="5"/>
        <v>480116</v>
      </c>
    </row>
    <row r="341" spans="1:14" ht="25.5" x14ac:dyDescent="0.25">
      <c r="A341" s="21" t="s">
        <v>670</v>
      </c>
      <c r="B341" s="19" t="s">
        <v>671</v>
      </c>
      <c r="C341" s="20">
        <f>SUM('Julio 2019'!C341+'Agosto 2019'!C341+'Septiembre 2019'!C341)</f>
        <v>360090</v>
      </c>
      <c r="D341" s="20">
        <f>SUM('Julio 2019'!D341+'Agosto 2019'!D341+'Septiembre 2019'!D341)</f>
        <v>156410</v>
      </c>
      <c r="E341" s="20">
        <f>SUM('Julio 2019'!E341+'Agosto 2019'!E341+'Septiembre 2019'!E341)</f>
        <v>7086</v>
      </c>
      <c r="F341" s="20">
        <f>SUM('Julio 2019'!F341+'Agosto 2019'!F341+'Septiembre 2019'!F341)</f>
        <v>16923</v>
      </c>
      <c r="G341" s="20">
        <f>SUM('Julio 2019'!G341+'Agosto 2019'!G341+'Septiembre 2019'!G341)</f>
        <v>1269</v>
      </c>
      <c r="H341" s="20">
        <f>SUM('Julio 2019'!H341+'Agosto 2019'!H341+'Septiembre 2019'!H341)</f>
        <v>915</v>
      </c>
      <c r="I341" s="20">
        <f>SUM('Julio 2019'!I341+'Agosto 2019'!I341+'Septiembre 2019'!I341)</f>
        <v>0</v>
      </c>
      <c r="J341" s="20">
        <f>SUM('Julio 2019'!J341+'Agosto 2019'!J341+'Septiembre 2019'!J341)</f>
        <v>0</v>
      </c>
      <c r="K341" s="20">
        <v>0</v>
      </c>
      <c r="L341" s="60">
        <v>0</v>
      </c>
      <c r="M341" s="20">
        <v>0</v>
      </c>
      <c r="N341" s="20">
        <f t="shared" si="5"/>
        <v>542693</v>
      </c>
    </row>
    <row r="342" spans="1:14" x14ac:dyDescent="0.25">
      <c r="A342" s="21" t="s">
        <v>672</v>
      </c>
      <c r="B342" s="19" t="s">
        <v>673</v>
      </c>
      <c r="C342" s="20">
        <f>SUM('Julio 2019'!C342+'Agosto 2019'!C342+'Septiembre 2019'!C342)</f>
        <v>713968</v>
      </c>
      <c r="D342" s="20">
        <f>SUM('Julio 2019'!D342+'Agosto 2019'!D342+'Septiembre 2019'!D342)</f>
        <v>167538</v>
      </c>
      <c r="E342" s="20">
        <f>SUM('Julio 2019'!E342+'Agosto 2019'!E342+'Septiembre 2019'!E342)</f>
        <v>13840</v>
      </c>
      <c r="F342" s="20">
        <f>SUM('Julio 2019'!F342+'Agosto 2019'!F342+'Septiembre 2019'!F342)</f>
        <v>28542</v>
      </c>
      <c r="G342" s="20">
        <f>SUM('Julio 2019'!G342+'Agosto 2019'!G342+'Septiembre 2019'!G342)</f>
        <v>2340</v>
      </c>
      <c r="H342" s="20">
        <f>SUM('Julio 2019'!H342+'Agosto 2019'!H342+'Septiembre 2019'!H342)</f>
        <v>1545</v>
      </c>
      <c r="I342" s="20">
        <f>SUM('Julio 2019'!I342+'Agosto 2019'!I342+'Septiembre 2019'!I342)</f>
        <v>32338</v>
      </c>
      <c r="J342" s="20">
        <f>SUM('Julio 2019'!J342+'Agosto 2019'!J342+'Septiembre 2019'!J342)</f>
        <v>15265</v>
      </c>
      <c r="K342" s="20">
        <v>0</v>
      </c>
      <c r="L342" s="60">
        <v>32304</v>
      </c>
      <c r="M342" s="20">
        <v>0</v>
      </c>
      <c r="N342" s="20">
        <f t="shared" si="5"/>
        <v>1007680</v>
      </c>
    </row>
    <row r="343" spans="1:14" x14ac:dyDescent="0.25">
      <c r="A343" s="21" t="s">
        <v>674</v>
      </c>
      <c r="B343" s="19" t="s">
        <v>675</v>
      </c>
      <c r="C343" s="20">
        <f>SUM('Julio 2019'!C343+'Agosto 2019'!C343+'Septiembre 2019'!C343)</f>
        <v>485614</v>
      </c>
      <c r="D343" s="20">
        <f>SUM('Julio 2019'!D343+'Agosto 2019'!D343+'Septiembre 2019'!D343)</f>
        <v>192575</v>
      </c>
      <c r="E343" s="20">
        <f>SUM('Julio 2019'!E343+'Agosto 2019'!E343+'Septiembre 2019'!E343)</f>
        <v>9332</v>
      </c>
      <c r="F343" s="20">
        <f>SUM('Julio 2019'!F343+'Agosto 2019'!F343+'Septiembre 2019'!F343)</f>
        <v>18312</v>
      </c>
      <c r="G343" s="20">
        <f>SUM('Julio 2019'!G343+'Agosto 2019'!G343+'Septiembre 2019'!G343)</f>
        <v>2240</v>
      </c>
      <c r="H343" s="20">
        <f>SUM('Julio 2019'!H343+'Agosto 2019'!H343+'Septiembre 2019'!H343)</f>
        <v>915</v>
      </c>
      <c r="I343" s="20">
        <f>SUM('Julio 2019'!I343+'Agosto 2019'!I343+'Septiembre 2019'!I343)</f>
        <v>6696</v>
      </c>
      <c r="J343" s="20">
        <f>SUM('Julio 2019'!J343+'Agosto 2019'!J343+'Septiembre 2019'!J343)</f>
        <v>6855</v>
      </c>
      <c r="K343" s="20">
        <v>0</v>
      </c>
      <c r="L343" s="60">
        <v>29878</v>
      </c>
      <c r="M343" s="20">
        <v>0</v>
      </c>
      <c r="N343" s="20">
        <f t="shared" si="5"/>
        <v>752417</v>
      </c>
    </row>
    <row r="344" spans="1:14" ht="25.5" x14ac:dyDescent="0.25">
      <c r="A344" s="21" t="s">
        <v>676</v>
      </c>
      <c r="B344" s="19" t="s">
        <v>677</v>
      </c>
      <c r="C344" s="20">
        <f>SUM('Julio 2019'!C344+'Agosto 2019'!C344+'Septiembre 2019'!C344)</f>
        <v>169464</v>
      </c>
      <c r="D344" s="20">
        <f>SUM('Julio 2019'!D344+'Agosto 2019'!D344+'Septiembre 2019'!D344)</f>
        <v>76503</v>
      </c>
      <c r="E344" s="20">
        <f>SUM('Julio 2019'!E344+'Agosto 2019'!E344+'Septiembre 2019'!E344)</f>
        <v>3142</v>
      </c>
      <c r="F344" s="20">
        <f>SUM('Julio 2019'!F344+'Agosto 2019'!F344+'Septiembre 2019'!F344)</f>
        <v>7287</v>
      </c>
      <c r="G344" s="20">
        <f>SUM('Julio 2019'!G344+'Agosto 2019'!G344+'Septiembre 2019'!G344)</f>
        <v>768</v>
      </c>
      <c r="H344" s="20">
        <f>SUM('Julio 2019'!H344+'Agosto 2019'!H344+'Septiembre 2019'!H344)</f>
        <v>471</v>
      </c>
      <c r="I344" s="20">
        <f>SUM('Julio 2019'!I344+'Agosto 2019'!I344+'Septiembre 2019'!I344)</f>
        <v>2490</v>
      </c>
      <c r="J344" s="20">
        <f>SUM('Julio 2019'!J344+'Agosto 2019'!J344+'Septiembre 2019'!J344)</f>
        <v>1236</v>
      </c>
      <c r="K344" s="20">
        <v>0</v>
      </c>
      <c r="L344" s="60">
        <v>0</v>
      </c>
      <c r="M344" s="20">
        <v>0</v>
      </c>
      <c r="N344" s="20">
        <f t="shared" si="5"/>
        <v>261361</v>
      </c>
    </row>
    <row r="345" spans="1:14" ht="25.5" x14ac:dyDescent="0.25">
      <c r="A345" s="21" t="s">
        <v>678</v>
      </c>
      <c r="B345" s="19" t="s">
        <v>679</v>
      </c>
      <c r="C345" s="20">
        <f>SUM('Julio 2019'!C345+'Agosto 2019'!C345+'Septiembre 2019'!C345)</f>
        <v>593162</v>
      </c>
      <c r="D345" s="20">
        <f>SUM('Julio 2019'!D345+'Agosto 2019'!D345+'Septiembre 2019'!D345)</f>
        <v>111981</v>
      </c>
      <c r="E345" s="20">
        <f>SUM('Julio 2019'!E345+'Agosto 2019'!E345+'Septiembre 2019'!E345)</f>
        <v>11876</v>
      </c>
      <c r="F345" s="20">
        <f>SUM('Julio 2019'!F345+'Agosto 2019'!F345+'Septiembre 2019'!F345)</f>
        <v>20157</v>
      </c>
      <c r="G345" s="20">
        <f>SUM('Julio 2019'!G345+'Agosto 2019'!G345+'Septiembre 2019'!G345)</f>
        <v>2786</v>
      </c>
      <c r="H345" s="20">
        <f>SUM('Julio 2019'!H345+'Agosto 2019'!H345+'Septiembre 2019'!H345)</f>
        <v>1287</v>
      </c>
      <c r="I345" s="20">
        <f>SUM('Julio 2019'!I345+'Agosto 2019'!I345+'Septiembre 2019'!I345)</f>
        <v>18086</v>
      </c>
      <c r="J345" s="20">
        <f>SUM('Julio 2019'!J345+'Agosto 2019'!J345+'Septiembre 2019'!J345)</f>
        <v>12872</v>
      </c>
      <c r="K345" s="20">
        <v>0</v>
      </c>
      <c r="L345" s="60">
        <v>14456</v>
      </c>
      <c r="M345" s="20">
        <v>0</v>
      </c>
      <c r="N345" s="20">
        <f t="shared" si="5"/>
        <v>786663</v>
      </c>
    </row>
    <row r="346" spans="1:14" ht="38.25" x14ac:dyDescent="0.25">
      <c r="A346" s="21" t="s">
        <v>680</v>
      </c>
      <c r="B346" s="19" t="s">
        <v>681</v>
      </c>
      <c r="C346" s="20">
        <f>SUM('Julio 2019'!C346+'Agosto 2019'!C346+'Septiembre 2019'!C346)</f>
        <v>6109692</v>
      </c>
      <c r="D346" s="20">
        <f>SUM('Julio 2019'!D346+'Agosto 2019'!D346+'Septiembre 2019'!D346)</f>
        <v>2050409</v>
      </c>
      <c r="E346" s="20">
        <f>SUM('Julio 2019'!E346+'Agosto 2019'!E346+'Septiembre 2019'!E346)</f>
        <v>120882</v>
      </c>
      <c r="F346" s="20">
        <f>SUM('Julio 2019'!F346+'Agosto 2019'!F346+'Septiembre 2019'!F346)</f>
        <v>195498</v>
      </c>
      <c r="G346" s="20">
        <f>SUM('Julio 2019'!G346+'Agosto 2019'!G346+'Septiembre 2019'!G346)</f>
        <v>28522</v>
      </c>
      <c r="H346" s="20">
        <f>SUM('Julio 2019'!H346+'Agosto 2019'!H346+'Septiembre 2019'!H346)</f>
        <v>10278</v>
      </c>
      <c r="I346" s="20">
        <f>SUM('Julio 2019'!I346+'Agosto 2019'!I346+'Septiembre 2019'!I346)</f>
        <v>338022</v>
      </c>
      <c r="J346" s="20">
        <f>SUM('Julio 2019'!J346+'Agosto 2019'!J346+'Septiembre 2019'!J346)</f>
        <v>176797</v>
      </c>
      <c r="K346" s="20">
        <v>0</v>
      </c>
      <c r="L346" s="60">
        <v>129078</v>
      </c>
      <c r="M346" s="20">
        <v>0</v>
      </c>
      <c r="N346" s="20">
        <f t="shared" si="5"/>
        <v>9159178</v>
      </c>
    </row>
    <row r="347" spans="1:14" x14ac:dyDescent="0.25">
      <c r="A347" s="21" t="s">
        <v>682</v>
      </c>
      <c r="B347" s="19" t="s">
        <v>683</v>
      </c>
      <c r="C347" s="20">
        <f>SUM('Julio 2019'!C347+'Agosto 2019'!C347+'Septiembre 2019'!C347)</f>
        <v>346194</v>
      </c>
      <c r="D347" s="20">
        <f>SUM('Julio 2019'!D347+'Agosto 2019'!D347+'Septiembre 2019'!D347)</f>
        <v>151572</v>
      </c>
      <c r="E347" s="20">
        <f>SUM('Julio 2019'!E347+'Agosto 2019'!E347+'Septiembre 2019'!E347)</f>
        <v>6474</v>
      </c>
      <c r="F347" s="20">
        <f>SUM('Julio 2019'!F347+'Agosto 2019'!F347+'Septiembre 2019'!F347)</f>
        <v>15466</v>
      </c>
      <c r="G347" s="20">
        <f>SUM('Julio 2019'!G347+'Agosto 2019'!G347+'Septiembre 2019'!G347)</f>
        <v>1576</v>
      </c>
      <c r="H347" s="20">
        <f>SUM('Julio 2019'!H347+'Agosto 2019'!H347+'Septiembre 2019'!H347)</f>
        <v>930</v>
      </c>
      <c r="I347" s="20">
        <f>SUM('Julio 2019'!I347+'Agosto 2019'!I347+'Septiembre 2019'!I347)</f>
        <v>6783</v>
      </c>
      <c r="J347" s="20">
        <f>SUM('Julio 2019'!J347+'Agosto 2019'!J347+'Septiembre 2019'!J347)</f>
        <v>3209</v>
      </c>
      <c r="K347" s="20">
        <v>0</v>
      </c>
      <c r="L347" s="60">
        <v>0</v>
      </c>
      <c r="M347" s="20">
        <v>0</v>
      </c>
      <c r="N347" s="20">
        <f t="shared" si="5"/>
        <v>532204</v>
      </c>
    </row>
    <row r="348" spans="1:14" x14ac:dyDescent="0.25">
      <c r="A348" s="21" t="s">
        <v>684</v>
      </c>
      <c r="B348" s="19" t="s">
        <v>685</v>
      </c>
      <c r="C348" s="20">
        <f>SUM('Julio 2019'!C348+'Agosto 2019'!C348+'Septiembre 2019'!C348)</f>
        <v>629210</v>
      </c>
      <c r="D348" s="20">
        <f>SUM('Julio 2019'!D348+'Agosto 2019'!D348+'Septiembre 2019'!D348)</f>
        <v>288721</v>
      </c>
      <c r="E348" s="20">
        <f>SUM('Julio 2019'!E348+'Agosto 2019'!E348+'Septiembre 2019'!E348)</f>
        <v>11658</v>
      </c>
      <c r="F348" s="20">
        <f>SUM('Julio 2019'!F348+'Agosto 2019'!F348+'Septiembre 2019'!F348)</f>
        <v>26274</v>
      </c>
      <c r="G348" s="20">
        <f>SUM('Julio 2019'!G348+'Agosto 2019'!G348+'Septiembre 2019'!G348)</f>
        <v>2875</v>
      </c>
      <c r="H348" s="20">
        <f>SUM('Julio 2019'!H348+'Agosto 2019'!H348+'Septiembre 2019'!H348)</f>
        <v>1449</v>
      </c>
      <c r="I348" s="20">
        <f>SUM('Julio 2019'!I348+'Agosto 2019'!I348+'Septiembre 2019'!I348)</f>
        <v>13307</v>
      </c>
      <c r="J348" s="20">
        <f>SUM('Julio 2019'!J348+'Agosto 2019'!J348+'Septiembre 2019'!J348)</f>
        <v>8290</v>
      </c>
      <c r="K348" s="20">
        <v>0</v>
      </c>
      <c r="L348" s="60">
        <v>17558</v>
      </c>
      <c r="M348" s="20">
        <v>0</v>
      </c>
      <c r="N348" s="20">
        <f t="shared" si="5"/>
        <v>999342</v>
      </c>
    </row>
    <row r="349" spans="1:14" ht="25.5" x14ac:dyDescent="0.25">
      <c r="A349" s="21" t="s">
        <v>686</v>
      </c>
      <c r="B349" s="19" t="s">
        <v>687</v>
      </c>
      <c r="C349" s="20">
        <f>SUM('Julio 2019'!C349+'Agosto 2019'!C349+'Septiembre 2019'!C349)</f>
        <v>1066358</v>
      </c>
      <c r="D349" s="20">
        <f>SUM('Julio 2019'!D349+'Agosto 2019'!D349+'Septiembre 2019'!D349)</f>
        <v>305532</v>
      </c>
      <c r="E349" s="20">
        <f>SUM('Julio 2019'!E349+'Agosto 2019'!E349+'Septiembre 2019'!E349)</f>
        <v>19888</v>
      </c>
      <c r="F349" s="20">
        <f>SUM('Julio 2019'!F349+'Agosto 2019'!F349+'Septiembre 2019'!F349)</f>
        <v>38226</v>
      </c>
      <c r="G349" s="20">
        <f>SUM('Julio 2019'!G349+'Agosto 2019'!G349+'Septiembre 2019'!G349)</f>
        <v>4889</v>
      </c>
      <c r="H349" s="20">
        <f>SUM('Julio 2019'!H349+'Agosto 2019'!H349+'Septiembre 2019'!H349)</f>
        <v>1965</v>
      </c>
      <c r="I349" s="20">
        <f>SUM('Julio 2019'!I349+'Agosto 2019'!I349+'Septiembre 2019'!I349)</f>
        <v>40064</v>
      </c>
      <c r="J349" s="20">
        <f>SUM('Julio 2019'!J349+'Agosto 2019'!J349+'Septiembre 2019'!J349)</f>
        <v>21203</v>
      </c>
      <c r="K349" s="20">
        <v>0</v>
      </c>
      <c r="L349" s="60">
        <v>10456</v>
      </c>
      <c r="M349" s="20">
        <v>0</v>
      </c>
      <c r="N349" s="20">
        <f t="shared" si="5"/>
        <v>1508581</v>
      </c>
    </row>
    <row r="350" spans="1:14" x14ac:dyDescent="0.25">
      <c r="A350" s="21" t="s">
        <v>688</v>
      </c>
      <c r="B350" s="19" t="s">
        <v>689</v>
      </c>
      <c r="C350" s="20">
        <f>SUM('Julio 2019'!C350+'Agosto 2019'!C350+'Septiembre 2019'!C350)</f>
        <v>1768572</v>
      </c>
      <c r="D350" s="20">
        <f>SUM('Julio 2019'!D350+'Agosto 2019'!D350+'Septiembre 2019'!D350)</f>
        <v>874304</v>
      </c>
      <c r="E350" s="20">
        <f>SUM('Julio 2019'!E350+'Agosto 2019'!E350+'Septiembre 2019'!E350)</f>
        <v>35867</v>
      </c>
      <c r="F350" s="20">
        <f>SUM('Julio 2019'!F350+'Agosto 2019'!F350+'Septiembre 2019'!F350)</f>
        <v>49380</v>
      </c>
      <c r="G350" s="20">
        <f>SUM('Julio 2019'!G350+'Agosto 2019'!G350+'Septiembre 2019'!G350)</f>
        <v>8321</v>
      </c>
      <c r="H350" s="20">
        <f>SUM('Julio 2019'!H350+'Agosto 2019'!H350+'Septiembre 2019'!H350)</f>
        <v>2373</v>
      </c>
      <c r="I350" s="20">
        <f>SUM('Julio 2019'!I350+'Agosto 2019'!I350+'Septiembre 2019'!I350)</f>
        <v>68709</v>
      </c>
      <c r="J350" s="20">
        <f>SUM('Julio 2019'!J350+'Agosto 2019'!J350+'Septiembre 2019'!J350)</f>
        <v>50377</v>
      </c>
      <c r="K350" s="20">
        <v>0</v>
      </c>
      <c r="L350" s="60">
        <v>0</v>
      </c>
      <c r="M350" s="20">
        <v>0</v>
      </c>
      <c r="N350" s="20">
        <f t="shared" si="5"/>
        <v>2857903</v>
      </c>
    </row>
    <row r="351" spans="1:14" ht="25.5" x14ac:dyDescent="0.25">
      <c r="A351" s="21" t="s">
        <v>690</v>
      </c>
      <c r="B351" s="19" t="s">
        <v>691</v>
      </c>
      <c r="C351" s="20">
        <f>SUM('Julio 2019'!C351+'Agosto 2019'!C351+'Septiembre 2019'!C351)</f>
        <v>1195148</v>
      </c>
      <c r="D351" s="20">
        <f>SUM('Julio 2019'!D351+'Agosto 2019'!D351+'Septiembre 2019'!D351)</f>
        <v>456701</v>
      </c>
      <c r="E351" s="20">
        <f>SUM('Julio 2019'!E351+'Agosto 2019'!E351+'Septiembre 2019'!E351)</f>
        <v>17020</v>
      </c>
      <c r="F351" s="20">
        <f>SUM('Julio 2019'!F351+'Agosto 2019'!F351+'Septiembre 2019'!F351)</f>
        <v>33852</v>
      </c>
      <c r="G351" s="20">
        <f>SUM('Julio 2019'!G351+'Agosto 2019'!G351+'Septiembre 2019'!G351)</f>
        <v>5351</v>
      </c>
      <c r="H351" s="20">
        <f>SUM('Julio 2019'!H351+'Agosto 2019'!H351+'Septiembre 2019'!H351)</f>
        <v>2112</v>
      </c>
      <c r="I351" s="20">
        <f>SUM('Julio 2019'!I351+'Agosto 2019'!I351+'Septiembre 2019'!I351)</f>
        <v>27701</v>
      </c>
      <c r="J351" s="20">
        <f>SUM('Julio 2019'!J351+'Agosto 2019'!J351+'Septiembre 2019'!J351)</f>
        <v>19469</v>
      </c>
      <c r="K351" s="20">
        <v>0</v>
      </c>
      <c r="L351" s="60">
        <v>0</v>
      </c>
      <c r="M351" s="20">
        <v>0</v>
      </c>
      <c r="N351" s="20">
        <f t="shared" si="5"/>
        <v>1757354</v>
      </c>
    </row>
    <row r="352" spans="1:14" ht="25.5" x14ac:dyDescent="0.25">
      <c r="A352" s="21" t="s">
        <v>692</v>
      </c>
      <c r="B352" s="19" t="s">
        <v>693</v>
      </c>
      <c r="C352" s="20">
        <f>SUM('Julio 2019'!C352+'Agosto 2019'!C352+'Septiembre 2019'!C352)</f>
        <v>413050</v>
      </c>
      <c r="D352" s="20">
        <f>SUM('Julio 2019'!D352+'Agosto 2019'!D352+'Septiembre 2019'!D352)</f>
        <v>123157</v>
      </c>
      <c r="E352" s="20">
        <f>SUM('Julio 2019'!E352+'Agosto 2019'!E352+'Septiembre 2019'!E352)</f>
        <v>7841</v>
      </c>
      <c r="F352" s="20">
        <f>SUM('Julio 2019'!F352+'Agosto 2019'!F352+'Septiembre 2019'!F352)</f>
        <v>18543</v>
      </c>
      <c r="G352" s="20">
        <f>SUM('Julio 2019'!G352+'Agosto 2019'!G352+'Septiembre 2019'!G352)</f>
        <v>1894</v>
      </c>
      <c r="H352" s="20">
        <f>SUM('Julio 2019'!H352+'Agosto 2019'!H352+'Septiembre 2019'!H352)</f>
        <v>1014</v>
      </c>
      <c r="I352" s="20">
        <f>SUM('Julio 2019'!I352+'Agosto 2019'!I352+'Septiembre 2019'!I352)</f>
        <v>12362</v>
      </c>
      <c r="J352" s="20">
        <f>SUM('Julio 2019'!J352+'Agosto 2019'!J352+'Septiembre 2019'!J352)</f>
        <v>6138</v>
      </c>
      <c r="K352" s="20">
        <v>0</v>
      </c>
      <c r="L352" s="60">
        <v>0</v>
      </c>
      <c r="M352" s="20">
        <v>0</v>
      </c>
      <c r="N352" s="20">
        <f t="shared" si="5"/>
        <v>583999</v>
      </c>
    </row>
    <row r="353" spans="1:14" ht="25.5" x14ac:dyDescent="0.25">
      <c r="A353" s="21" t="s">
        <v>694</v>
      </c>
      <c r="B353" s="19" t="s">
        <v>695</v>
      </c>
      <c r="C353" s="20">
        <f>SUM('Julio 2019'!C353+'Agosto 2019'!C353+'Septiembre 2019'!C353)</f>
        <v>266132</v>
      </c>
      <c r="D353" s="20">
        <f>SUM('Julio 2019'!D353+'Agosto 2019'!D353+'Septiembre 2019'!D353)</f>
        <v>110075</v>
      </c>
      <c r="E353" s="20">
        <f>SUM('Julio 2019'!E353+'Agosto 2019'!E353+'Septiembre 2019'!E353)</f>
        <v>4990</v>
      </c>
      <c r="F353" s="20">
        <f>SUM('Julio 2019'!F353+'Agosto 2019'!F353+'Septiembre 2019'!F353)</f>
        <v>11850</v>
      </c>
      <c r="G353" s="20">
        <f>SUM('Julio 2019'!G353+'Agosto 2019'!G353+'Septiembre 2019'!G353)</f>
        <v>1223</v>
      </c>
      <c r="H353" s="20">
        <f>SUM('Julio 2019'!H353+'Agosto 2019'!H353+'Septiembre 2019'!H353)</f>
        <v>771</v>
      </c>
      <c r="I353" s="20">
        <f>SUM('Julio 2019'!I353+'Agosto 2019'!I353+'Septiembre 2019'!I353)</f>
        <v>1631</v>
      </c>
      <c r="J353" s="20">
        <f>SUM('Julio 2019'!J353+'Agosto 2019'!J353+'Septiembre 2019'!J353)</f>
        <v>2173</v>
      </c>
      <c r="K353" s="20">
        <v>0</v>
      </c>
      <c r="L353" s="60">
        <v>0</v>
      </c>
      <c r="M353" s="20">
        <v>0</v>
      </c>
      <c r="N353" s="20">
        <f t="shared" si="5"/>
        <v>398845</v>
      </c>
    </row>
    <row r="354" spans="1:14" ht="25.5" x14ac:dyDescent="0.25">
      <c r="A354" s="21" t="s">
        <v>696</v>
      </c>
      <c r="B354" s="19" t="s">
        <v>697</v>
      </c>
      <c r="C354" s="20">
        <f>SUM('Julio 2019'!C354+'Agosto 2019'!C354+'Septiembre 2019'!C354)</f>
        <v>1188670</v>
      </c>
      <c r="D354" s="20">
        <f>SUM('Julio 2019'!D354+'Agosto 2019'!D354+'Septiembre 2019'!D354)</f>
        <v>379288</v>
      </c>
      <c r="E354" s="20">
        <f>SUM('Julio 2019'!E354+'Agosto 2019'!E354+'Septiembre 2019'!E354)</f>
        <v>16460</v>
      </c>
      <c r="F354" s="20">
        <f>SUM('Julio 2019'!F354+'Agosto 2019'!F354+'Septiembre 2019'!F354)</f>
        <v>39897</v>
      </c>
      <c r="G354" s="20">
        <f>SUM('Julio 2019'!G354+'Agosto 2019'!G354+'Septiembre 2019'!G354)</f>
        <v>5064</v>
      </c>
      <c r="H354" s="20">
        <f>SUM('Julio 2019'!H354+'Agosto 2019'!H354+'Septiembre 2019'!H354)</f>
        <v>1458</v>
      </c>
      <c r="I354" s="20">
        <f>SUM('Julio 2019'!I354+'Agosto 2019'!I354+'Septiembre 2019'!I354)</f>
        <v>21262</v>
      </c>
      <c r="J354" s="20">
        <f>SUM('Julio 2019'!J354+'Agosto 2019'!J354+'Septiembre 2019'!J354)</f>
        <v>15604</v>
      </c>
      <c r="K354" s="20">
        <v>0</v>
      </c>
      <c r="L354" s="60">
        <v>32931</v>
      </c>
      <c r="M354" s="20">
        <v>0</v>
      </c>
      <c r="N354" s="20">
        <f t="shared" si="5"/>
        <v>1700634</v>
      </c>
    </row>
    <row r="355" spans="1:14" ht="25.5" x14ac:dyDescent="0.25">
      <c r="A355" s="21" t="s">
        <v>698</v>
      </c>
      <c r="B355" s="19" t="s">
        <v>699</v>
      </c>
      <c r="C355" s="20">
        <f>SUM('Julio 2019'!C355+'Agosto 2019'!C355+'Septiembre 2019'!C355)</f>
        <v>514346</v>
      </c>
      <c r="D355" s="20">
        <f>SUM('Julio 2019'!D355+'Agosto 2019'!D355+'Septiembre 2019'!D355)</f>
        <v>240144</v>
      </c>
      <c r="E355" s="20">
        <f>SUM('Julio 2019'!E355+'Agosto 2019'!E355+'Septiembre 2019'!E355)</f>
        <v>9971</v>
      </c>
      <c r="F355" s="20">
        <f>SUM('Julio 2019'!F355+'Agosto 2019'!F355+'Septiembre 2019'!F355)</f>
        <v>20640</v>
      </c>
      <c r="G355" s="20">
        <f>SUM('Julio 2019'!G355+'Agosto 2019'!G355+'Septiembre 2019'!G355)</f>
        <v>2379</v>
      </c>
      <c r="H355" s="20">
        <f>SUM('Julio 2019'!H355+'Agosto 2019'!H355+'Septiembre 2019'!H355)</f>
        <v>1137</v>
      </c>
      <c r="I355" s="20">
        <f>SUM('Julio 2019'!I355+'Agosto 2019'!I355+'Septiembre 2019'!I355)</f>
        <v>13879</v>
      </c>
      <c r="J355" s="20">
        <f>SUM('Julio 2019'!J355+'Agosto 2019'!J355+'Septiembre 2019'!J355)</f>
        <v>8709</v>
      </c>
      <c r="K355" s="20">
        <v>0</v>
      </c>
      <c r="L355" s="60">
        <v>0</v>
      </c>
      <c r="M355" s="20">
        <v>0</v>
      </c>
      <c r="N355" s="20">
        <f t="shared" si="5"/>
        <v>811205</v>
      </c>
    </row>
    <row r="356" spans="1:14" ht="25.5" x14ac:dyDescent="0.25">
      <c r="A356" s="21" t="s">
        <v>700</v>
      </c>
      <c r="B356" s="19" t="s">
        <v>701</v>
      </c>
      <c r="C356" s="20">
        <f>SUM('Julio 2019'!C356+'Agosto 2019'!C356+'Septiembre 2019'!C356)</f>
        <v>578488</v>
      </c>
      <c r="D356" s="20">
        <f>SUM('Julio 2019'!D356+'Agosto 2019'!D356+'Septiembre 2019'!D356)</f>
        <v>303217</v>
      </c>
      <c r="E356" s="20">
        <f>SUM('Julio 2019'!E356+'Agosto 2019'!E356+'Septiembre 2019'!E356)</f>
        <v>10448</v>
      </c>
      <c r="F356" s="20">
        <f>SUM('Julio 2019'!F356+'Agosto 2019'!F356+'Septiembre 2019'!F356)</f>
        <v>23772</v>
      </c>
      <c r="G356" s="20">
        <f>SUM('Julio 2019'!G356+'Agosto 2019'!G356+'Septiembre 2019'!G356)</f>
        <v>2624</v>
      </c>
      <c r="H356" s="20">
        <f>SUM('Julio 2019'!H356+'Agosto 2019'!H356+'Septiembre 2019'!H356)</f>
        <v>1314</v>
      </c>
      <c r="I356" s="20">
        <f>SUM('Julio 2019'!I356+'Agosto 2019'!I356+'Septiembre 2019'!I356)</f>
        <v>19402</v>
      </c>
      <c r="J356" s="20">
        <f>SUM('Julio 2019'!J356+'Agosto 2019'!J356+'Septiembre 2019'!J356)</f>
        <v>9785</v>
      </c>
      <c r="K356" s="20">
        <v>0</v>
      </c>
      <c r="L356" s="60">
        <v>0</v>
      </c>
      <c r="M356" s="20">
        <v>0</v>
      </c>
      <c r="N356" s="20">
        <f t="shared" si="5"/>
        <v>949050</v>
      </c>
    </row>
    <row r="357" spans="1:14" ht="25.5" x14ac:dyDescent="0.25">
      <c r="A357" s="21" t="s">
        <v>702</v>
      </c>
      <c r="B357" s="19" t="s">
        <v>703</v>
      </c>
      <c r="C357" s="20">
        <f>SUM('Julio 2019'!C357+'Agosto 2019'!C357+'Septiembre 2019'!C357)</f>
        <v>695996</v>
      </c>
      <c r="D357" s="20">
        <f>SUM('Julio 2019'!D357+'Agosto 2019'!D357+'Septiembre 2019'!D357)</f>
        <v>217734</v>
      </c>
      <c r="E357" s="20">
        <f>SUM('Julio 2019'!E357+'Agosto 2019'!E357+'Septiembre 2019'!E357)</f>
        <v>13174</v>
      </c>
      <c r="F357" s="20">
        <f>SUM('Julio 2019'!F357+'Agosto 2019'!F357+'Septiembre 2019'!F357)</f>
        <v>27501</v>
      </c>
      <c r="G357" s="20">
        <f>SUM('Julio 2019'!G357+'Agosto 2019'!G357+'Septiembre 2019'!G357)</f>
        <v>3198</v>
      </c>
      <c r="H357" s="20">
        <f>SUM('Julio 2019'!H357+'Agosto 2019'!H357+'Septiembre 2019'!H357)</f>
        <v>1455</v>
      </c>
      <c r="I357" s="20">
        <f>SUM('Julio 2019'!I357+'Agosto 2019'!I357+'Septiembre 2019'!I357)</f>
        <v>30162</v>
      </c>
      <c r="J357" s="20">
        <f>SUM('Julio 2019'!J357+'Agosto 2019'!J357+'Septiembre 2019'!J357)</f>
        <v>14626</v>
      </c>
      <c r="K357" s="20">
        <v>0</v>
      </c>
      <c r="L357" s="60">
        <v>46162</v>
      </c>
      <c r="M357" s="20">
        <v>0</v>
      </c>
      <c r="N357" s="20">
        <f t="shared" si="5"/>
        <v>1050008</v>
      </c>
    </row>
    <row r="358" spans="1:14" ht="25.5" x14ac:dyDescent="0.25">
      <c r="A358" s="21" t="s">
        <v>704</v>
      </c>
      <c r="B358" s="19" t="s">
        <v>705</v>
      </c>
      <c r="C358" s="20">
        <f>SUM('Julio 2019'!C358+'Agosto 2019'!C358+'Septiembre 2019'!C358)</f>
        <v>451914</v>
      </c>
      <c r="D358" s="20">
        <f>SUM('Julio 2019'!D358+'Agosto 2019'!D358+'Septiembre 2019'!D358)</f>
        <v>142779</v>
      </c>
      <c r="E358" s="20">
        <f>SUM('Julio 2019'!E358+'Agosto 2019'!E358+'Septiembre 2019'!E358)</f>
        <v>7517</v>
      </c>
      <c r="F358" s="20">
        <f>SUM('Julio 2019'!F358+'Agosto 2019'!F358+'Septiembre 2019'!F358)</f>
        <v>18417</v>
      </c>
      <c r="G358" s="20">
        <f>SUM('Julio 2019'!G358+'Agosto 2019'!G358+'Septiembre 2019'!G358)</f>
        <v>2009</v>
      </c>
      <c r="H358" s="20">
        <f>SUM('Julio 2019'!H358+'Agosto 2019'!H358+'Septiembre 2019'!H358)</f>
        <v>957</v>
      </c>
      <c r="I358" s="20">
        <f>SUM('Julio 2019'!I358+'Agosto 2019'!I358+'Septiembre 2019'!I358)</f>
        <v>11074</v>
      </c>
      <c r="J358" s="20">
        <f>SUM('Julio 2019'!J358+'Agosto 2019'!J358+'Septiembre 2019'!J358)</f>
        <v>5819</v>
      </c>
      <c r="K358" s="20">
        <v>0</v>
      </c>
      <c r="L358" s="60">
        <v>9535</v>
      </c>
      <c r="M358" s="20">
        <v>0</v>
      </c>
      <c r="N358" s="20">
        <f t="shared" si="5"/>
        <v>650021</v>
      </c>
    </row>
    <row r="359" spans="1:14" ht="25.5" x14ac:dyDescent="0.25">
      <c r="A359" s="21" t="s">
        <v>706</v>
      </c>
      <c r="B359" s="19" t="s">
        <v>707</v>
      </c>
      <c r="C359" s="20">
        <f>SUM('Julio 2019'!C359+'Agosto 2019'!C359+'Septiembre 2019'!C359)</f>
        <v>626012</v>
      </c>
      <c r="D359" s="20">
        <f>SUM('Julio 2019'!D359+'Agosto 2019'!D359+'Septiembre 2019'!D359)</f>
        <v>211294</v>
      </c>
      <c r="E359" s="20">
        <f>SUM('Julio 2019'!E359+'Agosto 2019'!E359+'Septiembre 2019'!E359)</f>
        <v>12126</v>
      </c>
      <c r="F359" s="20">
        <f>SUM('Julio 2019'!F359+'Agosto 2019'!F359+'Septiembre 2019'!F359)</f>
        <v>25269</v>
      </c>
      <c r="G359" s="20">
        <f>SUM('Julio 2019'!G359+'Agosto 2019'!G359+'Septiembre 2019'!G359)</f>
        <v>2892</v>
      </c>
      <c r="H359" s="20">
        <f>SUM('Julio 2019'!H359+'Agosto 2019'!H359+'Septiembre 2019'!H359)</f>
        <v>1368</v>
      </c>
      <c r="I359" s="20">
        <f>SUM('Julio 2019'!I359+'Agosto 2019'!I359+'Septiembre 2019'!I359)</f>
        <v>26470</v>
      </c>
      <c r="J359" s="20">
        <f>SUM('Julio 2019'!J359+'Agosto 2019'!J359+'Septiembre 2019'!J359)</f>
        <v>13013</v>
      </c>
      <c r="K359" s="20">
        <v>0</v>
      </c>
      <c r="L359" s="60">
        <v>0</v>
      </c>
      <c r="M359" s="20">
        <v>0</v>
      </c>
      <c r="N359" s="20">
        <f t="shared" si="5"/>
        <v>918444</v>
      </c>
    </row>
    <row r="360" spans="1:14" ht="25.5" x14ac:dyDescent="0.25">
      <c r="A360" s="21" t="s">
        <v>708</v>
      </c>
      <c r="B360" s="19" t="s">
        <v>709</v>
      </c>
      <c r="C360" s="20">
        <f>SUM('Julio 2019'!C360+'Agosto 2019'!C360+'Septiembre 2019'!C360)</f>
        <v>1525522</v>
      </c>
      <c r="D360" s="20">
        <f>SUM('Julio 2019'!D360+'Agosto 2019'!D360+'Septiembre 2019'!D360)</f>
        <v>747731</v>
      </c>
      <c r="E360" s="20">
        <f>SUM('Julio 2019'!E360+'Agosto 2019'!E360+'Septiembre 2019'!E360)</f>
        <v>29220</v>
      </c>
      <c r="F360" s="20">
        <f>SUM('Julio 2019'!F360+'Agosto 2019'!F360+'Septiembre 2019'!F360)</f>
        <v>57906</v>
      </c>
      <c r="G360" s="20">
        <f>SUM('Julio 2019'!G360+'Agosto 2019'!G360+'Septiembre 2019'!G360)</f>
        <v>7035</v>
      </c>
      <c r="H360" s="20">
        <f>SUM('Julio 2019'!H360+'Agosto 2019'!H360+'Septiembre 2019'!H360)</f>
        <v>3027</v>
      </c>
      <c r="I360" s="20">
        <f>SUM('Julio 2019'!I360+'Agosto 2019'!I360+'Septiembre 2019'!I360)</f>
        <v>63195</v>
      </c>
      <c r="J360" s="20">
        <f>SUM('Julio 2019'!J360+'Agosto 2019'!J360+'Septiembre 2019'!J360)</f>
        <v>32442</v>
      </c>
      <c r="K360" s="20">
        <v>0</v>
      </c>
      <c r="L360" s="60">
        <v>0</v>
      </c>
      <c r="M360" s="20">
        <v>0</v>
      </c>
      <c r="N360" s="20">
        <f t="shared" si="5"/>
        <v>2466078</v>
      </c>
    </row>
    <row r="361" spans="1:14" ht="25.5" x14ac:dyDescent="0.25">
      <c r="A361" s="21" t="s">
        <v>710</v>
      </c>
      <c r="B361" s="19" t="s">
        <v>711</v>
      </c>
      <c r="C361" s="20">
        <f>SUM('Julio 2019'!C361+'Agosto 2019'!C361+'Septiembre 2019'!C361)</f>
        <v>413270</v>
      </c>
      <c r="D361" s="20">
        <f>SUM('Julio 2019'!D361+'Agosto 2019'!D361+'Septiembre 2019'!D361)</f>
        <v>130695</v>
      </c>
      <c r="E361" s="20">
        <f>SUM('Julio 2019'!E361+'Agosto 2019'!E361+'Septiembre 2019'!E361)</f>
        <v>7869</v>
      </c>
      <c r="F361" s="20">
        <f>SUM('Julio 2019'!F361+'Agosto 2019'!F361+'Septiembre 2019'!F361)</f>
        <v>18075</v>
      </c>
      <c r="G361" s="20">
        <f>SUM('Julio 2019'!G361+'Agosto 2019'!G361+'Septiembre 2019'!G361)</f>
        <v>1898</v>
      </c>
      <c r="H361" s="20">
        <f>SUM('Julio 2019'!H361+'Agosto 2019'!H361+'Septiembre 2019'!H361)</f>
        <v>975</v>
      </c>
      <c r="I361" s="20">
        <f>SUM('Julio 2019'!I361+'Agosto 2019'!I361+'Septiembre 2019'!I361)</f>
        <v>14824</v>
      </c>
      <c r="J361" s="20">
        <f>SUM('Julio 2019'!J361+'Agosto 2019'!J361+'Septiembre 2019'!J361)</f>
        <v>6975</v>
      </c>
      <c r="K361" s="20">
        <v>0</v>
      </c>
      <c r="L361" s="60">
        <v>0</v>
      </c>
      <c r="M361" s="20">
        <v>0</v>
      </c>
      <c r="N361" s="20">
        <f t="shared" si="5"/>
        <v>594581</v>
      </c>
    </row>
    <row r="362" spans="1:14" x14ac:dyDescent="0.25">
      <c r="A362" s="21" t="s">
        <v>712</v>
      </c>
      <c r="B362" s="19" t="s">
        <v>713</v>
      </c>
      <c r="C362" s="20">
        <f>SUM('Julio 2019'!C362+'Agosto 2019'!C362+'Septiembre 2019'!C362)</f>
        <v>3570358</v>
      </c>
      <c r="D362" s="20">
        <f>SUM('Julio 2019'!D362+'Agosto 2019'!D362+'Septiembre 2019'!D362)</f>
        <v>1237521</v>
      </c>
      <c r="E362" s="20">
        <f>SUM('Julio 2019'!E362+'Agosto 2019'!E362+'Septiembre 2019'!E362)</f>
        <v>70988</v>
      </c>
      <c r="F362" s="20">
        <f>SUM('Julio 2019'!F362+'Agosto 2019'!F362+'Septiembre 2019'!F362)</f>
        <v>106635</v>
      </c>
      <c r="G362" s="20">
        <f>SUM('Julio 2019'!G362+'Agosto 2019'!G362+'Septiembre 2019'!G362)</f>
        <v>16744</v>
      </c>
      <c r="H362" s="20">
        <f>SUM('Julio 2019'!H362+'Agosto 2019'!H362+'Septiembre 2019'!H362)</f>
        <v>6246</v>
      </c>
      <c r="I362" s="20">
        <f>SUM('Julio 2019'!I362+'Agosto 2019'!I362+'Septiembre 2019'!I362)</f>
        <v>105110</v>
      </c>
      <c r="J362" s="20">
        <f>SUM('Julio 2019'!J362+'Agosto 2019'!J362+'Septiembre 2019'!J362)</f>
        <v>89354</v>
      </c>
      <c r="K362" s="20">
        <v>0</v>
      </c>
      <c r="L362" s="60">
        <v>286154</v>
      </c>
      <c r="M362" s="20">
        <v>0</v>
      </c>
      <c r="N362" s="20">
        <f t="shared" si="5"/>
        <v>5489110</v>
      </c>
    </row>
    <row r="363" spans="1:14" ht="25.5" x14ac:dyDescent="0.25">
      <c r="A363" s="21" t="s">
        <v>714</v>
      </c>
      <c r="B363" s="19" t="s">
        <v>715</v>
      </c>
      <c r="C363" s="20">
        <f>SUM('Julio 2019'!C363+'Agosto 2019'!C363+'Septiembre 2019'!C363)</f>
        <v>563266</v>
      </c>
      <c r="D363" s="20">
        <f>SUM('Julio 2019'!D363+'Agosto 2019'!D363+'Septiembre 2019'!D363)</f>
        <v>289441</v>
      </c>
      <c r="E363" s="20">
        <f>SUM('Julio 2019'!E363+'Agosto 2019'!E363+'Septiembre 2019'!E363)</f>
        <v>11248</v>
      </c>
      <c r="F363" s="20">
        <f>SUM('Julio 2019'!F363+'Agosto 2019'!F363+'Septiembre 2019'!F363)</f>
        <v>22560</v>
      </c>
      <c r="G363" s="20">
        <f>SUM('Julio 2019'!G363+'Agosto 2019'!G363+'Septiembre 2019'!G363)</f>
        <v>2624</v>
      </c>
      <c r="H363" s="20">
        <f>SUM('Julio 2019'!H363+'Agosto 2019'!H363+'Septiembre 2019'!H363)</f>
        <v>1206</v>
      </c>
      <c r="I363" s="20">
        <f>SUM('Julio 2019'!I363+'Agosto 2019'!I363+'Septiembre 2019'!I363)</f>
        <v>21491</v>
      </c>
      <c r="J363" s="20">
        <f>SUM('Julio 2019'!J363+'Agosto 2019'!J363+'Septiembre 2019'!J363)</f>
        <v>11319</v>
      </c>
      <c r="K363" s="20">
        <v>0</v>
      </c>
      <c r="L363" s="60">
        <v>0</v>
      </c>
      <c r="M363" s="20">
        <v>0</v>
      </c>
      <c r="N363" s="20">
        <f t="shared" si="5"/>
        <v>923155</v>
      </c>
    </row>
    <row r="364" spans="1:14" ht="25.5" x14ac:dyDescent="0.25">
      <c r="A364" s="21" t="s">
        <v>716</v>
      </c>
      <c r="B364" s="19" t="s">
        <v>717</v>
      </c>
      <c r="C364" s="20">
        <f>SUM('Julio 2019'!C364+'Agosto 2019'!C364+'Septiembre 2019'!C364)</f>
        <v>629900</v>
      </c>
      <c r="D364" s="20">
        <f>SUM('Julio 2019'!D364+'Agosto 2019'!D364+'Septiembre 2019'!D364)</f>
        <v>178074</v>
      </c>
      <c r="E364" s="20">
        <f>SUM('Julio 2019'!E364+'Agosto 2019'!E364+'Septiembre 2019'!E364)</f>
        <v>11965</v>
      </c>
      <c r="F364" s="20">
        <f>SUM('Julio 2019'!F364+'Agosto 2019'!F364+'Septiembre 2019'!F364)</f>
        <v>26031</v>
      </c>
      <c r="G364" s="20">
        <f>SUM('Julio 2019'!G364+'Agosto 2019'!G364+'Septiembre 2019'!G364)</f>
        <v>2897</v>
      </c>
      <c r="H364" s="20">
        <f>SUM('Julio 2019'!H364+'Agosto 2019'!H364+'Septiembre 2019'!H364)</f>
        <v>1416</v>
      </c>
      <c r="I364" s="20">
        <f>SUM('Julio 2019'!I364+'Agosto 2019'!I364+'Septiembre 2019'!I364)</f>
        <v>30506</v>
      </c>
      <c r="J364" s="20">
        <f>SUM('Julio 2019'!J364+'Agosto 2019'!J364+'Septiembre 2019'!J364)</f>
        <v>12394</v>
      </c>
      <c r="K364" s="20">
        <v>0</v>
      </c>
      <c r="L364" s="60">
        <v>35049</v>
      </c>
      <c r="M364" s="20">
        <v>0</v>
      </c>
      <c r="N364" s="20">
        <f t="shared" si="5"/>
        <v>928232</v>
      </c>
    </row>
    <row r="365" spans="1:14" x14ac:dyDescent="0.25">
      <c r="A365" s="21" t="s">
        <v>718</v>
      </c>
      <c r="B365" s="19" t="s">
        <v>719</v>
      </c>
      <c r="C365" s="20">
        <f>SUM('Julio 2019'!C365+'Agosto 2019'!C365+'Septiembre 2019'!C365)</f>
        <v>523708</v>
      </c>
      <c r="D365" s="20">
        <f>SUM('Julio 2019'!D365+'Agosto 2019'!D365+'Septiembre 2019'!D365)</f>
        <v>350815</v>
      </c>
      <c r="E365" s="20">
        <f>SUM('Julio 2019'!E365+'Agosto 2019'!E365+'Septiembre 2019'!E365)</f>
        <v>10615</v>
      </c>
      <c r="F365" s="20">
        <f>SUM('Julio 2019'!F365+'Agosto 2019'!F365+'Septiembre 2019'!F365)</f>
        <v>19857</v>
      </c>
      <c r="G365" s="20">
        <f>SUM('Julio 2019'!G365+'Agosto 2019'!G365+'Septiembre 2019'!G365)</f>
        <v>2452</v>
      </c>
      <c r="H365" s="20">
        <f>SUM('Julio 2019'!H365+'Agosto 2019'!H365+'Septiembre 2019'!H365)</f>
        <v>1074</v>
      </c>
      <c r="I365" s="20">
        <f>SUM('Julio 2019'!I365+'Agosto 2019'!I365+'Septiembre 2019'!I365)</f>
        <v>15396</v>
      </c>
      <c r="J365" s="20">
        <f>SUM('Julio 2019'!J365+'Agosto 2019'!J365+'Septiembre 2019'!J365)</f>
        <v>10263</v>
      </c>
      <c r="K365" s="20">
        <v>0</v>
      </c>
      <c r="L365" s="60">
        <v>0</v>
      </c>
      <c r="M365" s="20">
        <v>0</v>
      </c>
      <c r="N365" s="20">
        <f t="shared" si="5"/>
        <v>934180</v>
      </c>
    </row>
    <row r="366" spans="1:14" ht="25.5" x14ac:dyDescent="0.25">
      <c r="A366" s="21" t="s">
        <v>720</v>
      </c>
      <c r="B366" s="19" t="s">
        <v>721</v>
      </c>
      <c r="C366" s="20">
        <f>SUM('Julio 2019'!C366+'Agosto 2019'!C366+'Septiembre 2019'!C366)</f>
        <v>282156</v>
      </c>
      <c r="D366" s="20">
        <f>SUM('Julio 2019'!D366+'Agosto 2019'!D366+'Septiembre 2019'!D366)</f>
        <v>140166</v>
      </c>
      <c r="E366" s="20">
        <f>SUM('Julio 2019'!E366+'Agosto 2019'!E366+'Septiembre 2019'!E366)</f>
        <v>5287</v>
      </c>
      <c r="F366" s="20">
        <f>SUM('Julio 2019'!F366+'Agosto 2019'!F366+'Septiembre 2019'!F366)</f>
        <v>12245</v>
      </c>
      <c r="G366" s="20">
        <f>SUM('Julio 2019'!G366+'Agosto 2019'!G366+'Septiembre 2019'!G366)</f>
        <v>1283</v>
      </c>
      <c r="H366" s="20">
        <f>SUM('Julio 2019'!H366+'Agosto 2019'!H366+'Septiembre 2019'!H366)</f>
        <v>780</v>
      </c>
      <c r="I366" s="20">
        <f>SUM('Julio 2019'!I366+'Agosto 2019'!I366+'Septiembre 2019'!I366)</f>
        <v>4350</v>
      </c>
      <c r="J366" s="20">
        <f>SUM('Julio 2019'!J366+'Agosto 2019'!J366+'Septiembre 2019'!J366)</f>
        <v>1953</v>
      </c>
      <c r="K366" s="20">
        <v>0</v>
      </c>
      <c r="L366" s="60">
        <v>0</v>
      </c>
      <c r="M366" s="20">
        <v>0</v>
      </c>
      <c r="N366" s="20">
        <f t="shared" si="5"/>
        <v>448220</v>
      </c>
    </row>
    <row r="367" spans="1:14" ht="25.5" x14ac:dyDescent="0.25">
      <c r="A367" s="21" t="s">
        <v>722</v>
      </c>
      <c r="B367" s="19" t="s">
        <v>723</v>
      </c>
      <c r="C367" s="20">
        <f>SUM('Julio 2019'!C367+'Agosto 2019'!C367+'Septiembre 2019'!C367)</f>
        <v>280120</v>
      </c>
      <c r="D367" s="20">
        <f>SUM('Julio 2019'!D367+'Agosto 2019'!D367+'Septiembre 2019'!D367)</f>
        <v>136440</v>
      </c>
      <c r="E367" s="20">
        <f>SUM('Julio 2019'!E367+'Agosto 2019'!E367+'Septiembre 2019'!E367)</f>
        <v>5260</v>
      </c>
      <c r="F367" s="20">
        <f>SUM('Julio 2019'!F367+'Agosto 2019'!F367+'Septiembre 2019'!F367)</f>
        <v>12503</v>
      </c>
      <c r="G367" s="20">
        <f>SUM('Julio 2019'!G367+'Agosto 2019'!G367+'Septiembre 2019'!G367)</f>
        <v>1276</v>
      </c>
      <c r="H367" s="20">
        <f>SUM('Julio 2019'!H367+'Agosto 2019'!H367+'Septiembre 2019'!H367)</f>
        <v>756</v>
      </c>
      <c r="I367" s="20">
        <f>SUM('Julio 2019'!I367+'Agosto 2019'!I367+'Septiembre 2019'!I367)</f>
        <v>5838</v>
      </c>
      <c r="J367" s="20">
        <f>SUM('Julio 2019'!J367+'Agosto 2019'!J367+'Septiembre 2019'!J367)</f>
        <v>2551</v>
      </c>
      <c r="K367" s="20">
        <v>0</v>
      </c>
      <c r="L367" s="60">
        <v>0</v>
      </c>
      <c r="M367" s="20">
        <v>0</v>
      </c>
      <c r="N367" s="20">
        <f t="shared" si="5"/>
        <v>444744</v>
      </c>
    </row>
    <row r="368" spans="1:14" x14ac:dyDescent="0.25">
      <c r="A368" s="21" t="s">
        <v>724</v>
      </c>
      <c r="B368" s="19" t="s">
        <v>725</v>
      </c>
      <c r="C368" s="20">
        <f>SUM('Julio 2019'!C368+'Agosto 2019'!C368+'Septiembre 2019'!C368)</f>
        <v>577446</v>
      </c>
      <c r="D368" s="20">
        <f>SUM('Julio 2019'!D368+'Agosto 2019'!D368+'Septiembre 2019'!D368)</f>
        <v>188628</v>
      </c>
      <c r="E368" s="20">
        <f>SUM('Julio 2019'!E368+'Agosto 2019'!E368+'Septiembre 2019'!E368)</f>
        <v>10148</v>
      </c>
      <c r="F368" s="20">
        <f>SUM('Julio 2019'!F368+'Agosto 2019'!F368+'Septiembre 2019'!F368)</f>
        <v>25719</v>
      </c>
      <c r="G368" s="20">
        <f>SUM('Julio 2019'!G368+'Agosto 2019'!G368+'Septiembre 2019'!G368)</f>
        <v>2594</v>
      </c>
      <c r="H368" s="20">
        <f>SUM('Julio 2019'!H368+'Agosto 2019'!H368+'Septiembre 2019'!H368)</f>
        <v>1365</v>
      </c>
      <c r="I368" s="20">
        <f>SUM('Julio 2019'!I368+'Agosto 2019'!I368+'Septiembre 2019'!I368)</f>
        <v>14737</v>
      </c>
      <c r="J368" s="20">
        <f>SUM('Julio 2019'!J368+'Agosto 2019'!J368+'Septiembre 2019'!J368)</f>
        <v>7334</v>
      </c>
      <c r="K368" s="20">
        <v>0</v>
      </c>
      <c r="L368" s="60">
        <v>0</v>
      </c>
      <c r="M368" s="20">
        <v>0</v>
      </c>
      <c r="N368" s="20">
        <f t="shared" si="5"/>
        <v>827971</v>
      </c>
    </row>
    <row r="369" spans="1:14" x14ac:dyDescent="0.25">
      <c r="A369" s="21" t="s">
        <v>726</v>
      </c>
      <c r="B369" s="19" t="s">
        <v>727</v>
      </c>
      <c r="C369" s="20">
        <f>SUM('Julio 2019'!C369+'Agosto 2019'!C369+'Septiembre 2019'!C369)</f>
        <v>375116</v>
      </c>
      <c r="D369" s="20">
        <f>SUM('Julio 2019'!D369+'Agosto 2019'!D369+'Septiembre 2019'!D369)</f>
        <v>168635</v>
      </c>
      <c r="E369" s="20">
        <f>SUM('Julio 2019'!E369+'Agosto 2019'!E369+'Septiembre 2019'!E369)</f>
        <v>6525</v>
      </c>
      <c r="F369" s="20">
        <f>SUM('Julio 2019'!F369+'Agosto 2019'!F369+'Septiembre 2019'!F369)</f>
        <v>16309</v>
      </c>
      <c r="G369" s="20">
        <f>SUM('Julio 2019'!G369+'Agosto 2019'!G369+'Septiembre 2019'!G369)</f>
        <v>1683</v>
      </c>
      <c r="H369" s="20">
        <f>SUM('Julio 2019'!H369+'Agosto 2019'!H369+'Septiembre 2019'!H369)</f>
        <v>1002</v>
      </c>
      <c r="I369" s="20">
        <f>SUM('Julio 2019'!I369+'Agosto 2019'!I369+'Septiembre 2019'!I369)</f>
        <v>5380</v>
      </c>
      <c r="J369" s="20">
        <f>SUM('Julio 2019'!J369+'Agosto 2019'!J369+'Septiembre 2019'!J369)</f>
        <v>3149</v>
      </c>
      <c r="K369" s="20">
        <v>0</v>
      </c>
      <c r="L369" s="60">
        <v>0</v>
      </c>
      <c r="M369" s="20">
        <v>0</v>
      </c>
      <c r="N369" s="20">
        <f t="shared" si="5"/>
        <v>577799</v>
      </c>
    </row>
    <row r="370" spans="1:14" ht="25.5" x14ac:dyDescent="0.25">
      <c r="A370" s="21" t="s">
        <v>728</v>
      </c>
      <c r="B370" s="19" t="s">
        <v>729</v>
      </c>
      <c r="C370" s="20">
        <f>SUM('Julio 2019'!C370+'Agosto 2019'!C370+'Septiembre 2019'!C370)</f>
        <v>660266</v>
      </c>
      <c r="D370" s="20">
        <f>SUM('Julio 2019'!D370+'Agosto 2019'!D370+'Septiembre 2019'!D370)</f>
        <v>261315</v>
      </c>
      <c r="E370" s="20">
        <f>SUM('Julio 2019'!E370+'Agosto 2019'!E370+'Septiembre 2019'!E370)</f>
        <v>12886</v>
      </c>
      <c r="F370" s="20">
        <f>SUM('Julio 2019'!F370+'Agosto 2019'!F370+'Septiembre 2019'!F370)</f>
        <v>26355</v>
      </c>
      <c r="G370" s="20">
        <f>SUM('Julio 2019'!G370+'Agosto 2019'!G370+'Septiembre 2019'!G370)</f>
        <v>3058</v>
      </c>
      <c r="H370" s="20">
        <f>SUM('Julio 2019'!H370+'Agosto 2019'!H370+'Septiembre 2019'!H370)</f>
        <v>1422</v>
      </c>
      <c r="I370" s="20">
        <f>SUM('Julio 2019'!I370+'Agosto 2019'!I370+'Septiembre 2019'!I370)</f>
        <v>14079</v>
      </c>
      <c r="J370" s="20">
        <f>SUM('Julio 2019'!J370+'Agosto 2019'!J370+'Septiembre 2019'!J370)</f>
        <v>10282</v>
      </c>
      <c r="K370" s="20">
        <v>0</v>
      </c>
      <c r="L370" s="60">
        <v>0</v>
      </c>
      <c r="M370" s="20">
        <v>0</v>
      </c>
      <c r="N370" s="20">
        <f t="shared" si="5"/>
        <v>989663</v>
      </c>
    </row>
    <row r="371" spans="1:14" x14ac:dyDescent="0.25">
      <c r="A371" s="21" t="s">
        <v>730</v>
      </c>
      <c r="B371" s="19" t="s">
        <v>731</v>
      </c>
      <c r="C371" s="20">
        <f>SUM('Julio 2019'!C371+'Agosto 2019'!C371+'Septiembre 2019'!C371)</f>
        <v>384468</v>
      </c>
      <c r="D371" s="20">
        <f>SUM('Julio 2019'!D371+'Agosto 2019'!D371+'Septiembre 2019'!D371)</f>
        <v>172217</v>
      </c>
      <c r="E371" s="20">
        <f>SUM('Julio 2019'!E371+'Agosto 2019'!E371+'Septiembre 2019'!E371)</f>
        <v>7244</v>
      </c>
      <c r="F371" s="20">
        <f>SUM('Julio 2019'!F371+'Agosto 2019'!F371+'Septiembre 2019'!F371)</f>
        <v>16281</v>
      </c>
      <c r="G371" s="20">
        <f>SUM('Julio 2019'!G371+'Agosto 2019'!G371+'Septiembre 2019'!G371)</f>
        <v>1761</v>
      </c>
      <c r="H371" s="20">
        <f>SUM('Julio 2019'!H371+'Agosto 2019'!H371+'Septiembre 2019'!H371)</f>
        <v>888</v>
      </c>
      <c r="I371" s="20">
        <f>SUM('Julio 2019'!I371+'Agosto 2019'!I371+'Septiembre 2019'!I371)</f>
        <v>6982</v>
      </c>
      <c r="J371" s="20">
        <f>SUM('Julio 2019'!J371+'Agosto 2019'!J371+'Septiembre 2019'!J371)</f>
        <v>4843</v>
      </c>
      <c r="K371" s="20">
        <v>0</v>
      </c>
      <c r="L371" s="60">
        <v>6450</v>
      </c>
      <c r="M371" s="20">
        <v>0</v>
      </c>
      <c r="N371" s="20">
        <f t="shared" si="5"/>
        <v>601134</v>
      </c>
    </row>
    <row r="372" spans="1:14" x14ac:dyDescent="0.25">
      <c r="A372" s="21" t="s">
        <v>732</v>
      </c>
      <c r="B372" s="19" t="s">
        <v>733</v>
      </c>
      <c r="C372" s="20">
        <f>SUM('Julio 2019'!C372+'Agosto 2019'!C372+'Septiembre 2019'!C372)</f>
        <v>795132</v>
      </c>
      <c r="D372" s="20">
        <f>SUM('Julio 2019'!D372+'Agosto 2019'!D372+'Septiembre 2019'!D372)</f>
        <v>402704</v>
      </c>
      <c r="E372" s="20">
        <f>SUM('Julio 2019'!E372+'Agosto 2019'!E372+'Septiembre 2019'!E372)</f>
        <v>15232</v>
      </c>
      <c r="F372" s="20">
        <f>SUM('Julio 2019'!F372+'Agosto 2019'!F372+'Septiembre 2019'!F372)</f>
        <v>32496</v>
      </c>
      <c r="G372" s="20">
        <f>SUM('Julio 2019'!G372+'Agosto 2019'!G372+'Septiembre 2019'!G372)</f>
        <v>3666</v>
      </c>
      <c r="H372" s="20">
        <f>SUM('Julio 2019'!H372+'Agosto 2019'!H372+'Septiembre 2019'!H372)</f>
        <v>1782</v>
      </c>
      <c r="I372" s="20">
        <f>SUM('Julio 2019'!I372+'Agosto 2019'!I372+'Septiembre 2019'!I372)</f>
        <v>28388</v>
      </c>
      <c r="J372" s="20">
        <f>SUM('Julio 2019'!J372+'Agosto 2019'!J372+'Septiembre 2019'!J372)</f>
        <v>14587</v>
      </c>
      <c r="K372" s="20">
        <v>0</v>
      </c>
      <c r="L372" s="60">
        <v>0</v>
      </c>
      <c r="M372" s="20">
        <v>0</v>
      </c>
      <c r="N372" s="20">
        <f t="shared" si="5"/>
        <v>1293987</v>
      </c>
    </row>
    <row r="373" spans="1:14" ht="25.5" x14ac:dyDescent="0.25">
      <c r="A373" s="21" t="s">
        <v>734</v>
      </c>
      <c r="B373" s="19" t="s">
        <v>735</v>
      </c>
      <c r="C373" s="20">
        <f>SUM('Julio 2019'!C373+'Agosto 2019'!C373+'Septiembre 2019'!C373)</f>
        <v>351636</v>
      </c>
      <c r="D373" s="20">
        <f>SUM('Julio 2019'!D373+'Agosto 2019'!D373+'Septiembre 2019'!D373)</f>
        <v>192434</v>
      </c>
      <c r="E373" s="20">
        <f>SUM('Julio 2019'!E373+'Agosto 2019'!E373+'Septiembre 2019'!E373)</f>
        <v>6579</v>
      </c>
      <c r="F373" s="20">
        <f>SUM('Julio 2019'!F373+'Agosto 2019'!F373+'Septiembre 2019'!F373)</f>
        <v>15715</v>
      </c>
      <c r="G373" s="20">
        <f>SUM('Julio 2019'!G373+'Agosto 2019'!G373+'Septiembre 2019'!G373)</f>
        <v>1604</v>
      </c>
      <c r="H373" s="20">
        <f>SUM('Julio 2019'!H373+'Agosto 2019'!H373+'Septiembre 2019'!H373)</f>
        <v>954</v>
      </c>
      <c r="I373" s="20">
        <f>SUM('Julio 2019'!I373+'Agosto 2019'!I373+'Septiembre 2019'!I373)</f>
        <v>6611</v>
      </c>
      <c r="J373" s="20">
        <f>SUM('Julio 2019'!J373+'Agosto 2019'!J373+'Septiembre 2019'!J373)</f>
        <v>3149</v>
      </c>
      <c r="K373" s="20">
        <v>0</v>
      </c>
      <c r="L373" s="60">
        <v>0</v>
      </c>
      <c r="M373" s="20">
        <v>0</v>
      </c>
      <c r="N373" s="20">
        <f t="shared" si="5"/>
        <v>578682</v>
      </c>
    </row>
    <row r="374" spans="1:14" ht="25.5" x14ac:dyDescent="0.25">
      <c r="A374" s="21" t="s">
        <v>736</v>
      </c>
      <c r="B374" s="19" t="s">
        <v>737</v>
      </c>
      <c r="C374" s="20">
        <f>SUM('Julio 2019'!C374+'Agosto 2019'!C374+'Septiembre 2019'!C374)</f>
        <v>460834</v>
      </c>
      <c r="D374" s="20">
        <f>SUM('Julio 2019'!D374+'Agosto 2019'!D374+'Septiembre 2019'!D374)</f>
        <v>186421</v>
      </c>
      <c r="E374" s="20">
        <f>SUM('Julio 2019'!E374+'Agosto 2019'!E374+'Septiembre 2019'!E374)</f>
        <v>8608</v>
      </c>
      <c r="F374" s="20">
        <f>SUM('Julio 2019'!F374+'Agosto 2019'!F374+'Septiembre 2019'!F374)</f>
        <v>18648</v>
      </c>
      <c r="G374" s="20">
        <f>SUM('Julio 2019'!G374+'Agosto 2019'!G374+'Septiembre 2019'!G374)</f>
        <v>2109</v>
      </c>
      <c r="H374" s="20">
        <f>SUM('Julio 2019'!H374+'Agosto 2019'!H374+'Septiembre 2019'!H374)</f>
        <v>999</v>
      </c>
      <c r="I374" s="20">
        <f>SUM('Julio 2019'!I374+'Agosto 2019'!I374+'Septiembre 2019'!I374)</f>
        <v>10559</v>
      </c>
      <c r="J374" s="20">
        <f>SUM('Julio 2019'!J374+'Agosto 2019'!J374+'Septiembre 2019'!J374)</f>
        <v>6814</v>
      </c>
      <c r="K374" s="20">
        <v>0</v>
      </c>
      <c r="L374" s="60">
        <v>16768</v>
      </c>
      <c r="M374" s="20">
        <v>0</v>
      </c>
      <c r="N374" s="20">
        <f t="shared" si="5"/>
        <v>711760</v>
      </c>
    </row>
    <row r="375" spans="1:14" ht="25.5" x14ac:dyDescent="0.25">
      <c r="A375" s="21" t="s">
        <v>738</v>
      </c>
      <c r="B375" s="19" t="s">
        <v>739</v>
      </c>
      <c r="C375" s="20">
        <f>SUM('Julio 2019'!C375+'Agosto 2019'!C375+'Septiembre 2019'!C375)</f>
        <v>523994</v>
      </c>
      <c r="D375" s="20">
        <f>SUM('Julio 2019'!D375+'Agosto 2019'!D375+'Septiembre 2019'!D375)</f>
        <v>194082</v>
      </c>
      <c r="E375" s="20">
        <f>SUM('Julio 2019'!E375+'Agosto 2019'!E375+'Septiembre 2019'!E375)</f>
        <v>9904</v>
      </c>
      <c r="F375" s="20">
        <f>SUM('Julio 2019'!F375+'Agosto 2019'!F375+'Septiembre 2019'!F375)</f>
        <v>22014</v>
      </c>
      <c r="G375" s="20">
        <f>SUM('Julio 2019'!G375+'Agosto 2019'!G375+'Septiembre 2019'!G375)</f>
        <v>2405</v>
      </c>
      <c r="H375" s="20">
        <f>SUM('Julio 2019'!H375+'Agosto 2019'!H375+'Septiembre 2019'!H375)</f>
        <v>1227</v>
      </c>
      <c r="I375" s="20">
        <f>SUM('Julio 2019'!I375+'Agosto 2019'!I375+'Septiembre 2019'!I375)</f>
        <v>18200</v>
      </c>
      <c r="J375" s="20">
        <f>SUM('Julio 2019'!J375+'Agosto 2019'!J375+'Septiembre 2019'!J375)</f>
        <v>9346</v>
      </c>
      <c r="K375" s="20">
        <v>0</v>
      </c>
      <c r="L375" s="60">
        <v>0</v>
      </c>
      <c r="M375" s="20">
        <v>0</v>
      </c>
      <c r="N375" s="20">
        <f t="shared" si="5"/>
        <v>781172</v>
      </c>
    </row>
    <row r="376" spans="1:14" ht="25.5" x14ac:dyDescent="0.25">
      <c r="A376" s="21" t="s">
        <v>740</v>
      </c>
      <c r="B376" s="19" t="s">
        <v>741</v>
      </c>
      <c r="C376" s="20">
        <f>SUM('Julio 2019'!C376+'Agosto 2019'!C376+'Septiembre 2019'!C376)</f>
        <v>2521398</v>
      </c>
      <c r="D376" s="20">
        <f>SUM('Julio 2019'!D376+'Agosto 2019'!D376+'Septiembre 2019'!D376)</f>
        <v>1301790</v>
      </c>
      <c r="E376" s="20">
        <f>SUM('Julio 2019'!E376+'Agosto 2019'!E376+'Septiembre 2019'!E376)</f>
        <v>48655</v>
      </c>
      <c r="F376" s="20">
        <f>SUM('Julio 2019'!F376+'Agosto 2019'!F376+'Septiembre 2019'!F376)</f>
        <v>84309</v>
      </c>
      <c r="G376" s="20">
        <f>SUM('Julio 2019'!G376+'Agosto 2019'!G376+'Septiembre 2019'!G376)</f>
        <v>11675</v>
      </c>
      <c r="H376" s="20">
        <f>SUM('Julio 2019'!H376+'Agosto 2019'!H376+'Septiembre 2019'!H376)</f>
        <v>4275</v>
      </c>
      <c r="I376" s="20">
        <f>SUM('Julio 2019'!I376+'Agosto 2019'!I376+'Septiembre 2019'!I376)</f>
        <v>118216</v>
      </c>
      <c r="J376" s="20">
        <f>SUM('Julio 2019'!J376+'Agosto 2019'!J376+'Septiembre 2019'!J376)</f>
        <v>63947</v>
      </c>
      <c r="K376" s="20">
        <v>0</v>
      </c>
      <c r="L376" s="60">
        <v>231458</v>
      </c>
      <c r="M376" s="20">
        <v>0</v>
      </c>
      <c r="N376" s="20">
        <f t="shared" si="5"/>
        <v>4385723</v>
      </c>
    </row>
    <row r="377" spans="1:14" ht="25.5" x14ac:dyDescent="0.25">
      <c r="A377" s="21" t="s">
        <v>742</v>
      </c>
      <c r="B377" s="19" t="s">
        <v>743</v>
      </c>
      <c r="C377" s="20">
        <f>SUM('Julio 2019'!C377+'Agosto 2019'!C377+'Septiembre 2019'!C377)</f>
        <v>305074</v>
      </c>
      <c r="D377" s="20">
        <f>SUM('Julio 2019'!D377+'Agosto 2019'!D377+'Septiembre 2019'!D377)</f>
        <v>114957</v>
      </c>
      <c r="E377" s="20">
        <f>SUM('Julio 2019'!E377+'Agosto 2019'!E377+'Septiembre 2019'!E377)</f>
        <v>5348</v>
      </c>
      <c r="F377" s="20">
        <f>SUM('Julio 2019'!F377+'Agosto 2019'!F377+'Septiembre 2019'!F377)</f>
        <v>13626</v>
      </c>
      <c r="G377" s="20">
        <f>SUM('Julio 2019'!G377+'Agosto 2019'!G377+'Septiembre 2019'!G377)</f>
        <v>1373</v>
      </c>
      <c r="H377" s="20">
        <f>SUM('Julio 2019'!H377+'Agosto 2019'!H377+'Septiembre 2019'!H377)</f>
        <v>762</v>
      </c>
      <c r="I377" s="20">
        <f>SUM('Julio 2019'!I377+'Agosto 2019'!I377+'Septiembre 2019'!I377)</f>
        <v>7641</v>
      </c>
      <c r="J377" s="20">
        <f>SUM('Julio 2019'!J377+'Agosto 2019'!J377+'Septiembre 2019'!J377)</f>
        <v>3766</v>
      </c>
      <c r="K377" s="20">
        <v>0</v>
      </c>
      <c r="L377" s="60">
        <v>0</v>
      </c>
      <c r="M377" s="20">
        <v>0</v>
      </c>
      <c r="N377" s="20">
        <f t="shared" si="5"/>
        <v>452547</v>
      </c>
    </row>
    <row r="378" spans="1:14" ht="25.5" x14ac:dyDescent="0.25">
      <c r="A378" s="21" t="s">
        <v>744</v>
      </c>
      <c r="B378" s="19" t="s">
        <v>745</v>
      </c>
      <c r="C378" s="20">
        <f>SUM('Julio 2019'!C378+'Agosto 2019'!C378+'Septiembre 2019'!C378)</f>
        <v>1020078</v>
      </c>
      <c r="D378" s="20">
        <f>SUM('Julio 2019'!D378+'Agosto 2019'!D378+'Septiembre 2019'!D378)</f>
        <v>503645</v>
      </c>
      <c r="E378" s="20">
        <f>SUM('Julio 2019'!E378+'Agosto 2019'!E378+'Septiembre 2019'!E378)</f>
        <v>18709</v>
      </c>
      <c r="F378" s="20">
        <f>SUM('Julio 2019'!F378+'Agosto 2019'!F378+'Septiembre 2019'!F378)</f>
        <v>36390</v>
      </c>
      <c r="G378" s="20">
        <f>SUM('Julio 2019'!G378+'Agosto 2019'!G378+'Septiembre 2019'!G378)</f>
        <v>4676</v>
      </c>
      <c r="H378" s="20">
        <f>SUM('Julio 2019'!H378+'Agosto 2019'!H378+'Septiembre 2019'!H378)</f>
        <v>2250</v>
      </c>
      <c r="I378" s="20">
        <f>SUM('Julio 2019'!I378+'Agosto 2019'!I378+'Septiembre 2019'!I378)</f>
        <v>30906</v>
      </c>
      <c r="J378" s="20">
        <f>SUM('Julio 2019'!J378+'Agosto 2019'!J378+'Septiembre 2019'!J378)</f>
        <v>18433</v>
      </c>
      <c r="K378" s="20">
        <v>0</v>
      </c>
      <c r="L378" s="60">
        <v>46803</v>
      </c>
      <c r="M378" s="20">
        <v>0</v>
      </c>
      <c r="N378" s="20">
        <f t="shared" si="5"/>
        <v>1681890</v>
      </c>
    </row>
    <row r="379" spans="1:14" ht="25.5" x14ac:dyDescent="0.25">
      <c r="A379" s="21" t="s">
        <v>746</v>
      </c>
      <c r="B379" s="19" t="s">
        <v>747</v>
      </c>
      <c r="C379" s="20">
        <f>SUM('Julio 2019'!C379+'Agosto 2019'!C379+'Septiembre 2019'!C379)</f>
        <v>748178</v>
      </c>
      <c r="D379" s="20">
        <f>SUM('Julio 2019'!D379+'Agosto 2019'!D379+'Septiembre 2019'!D379)</f>
        <v>219300</v>
      </c>
      <c r="E379" s="20">
        <f>SUM('Julio 2019'!E379+'Agosto 2019'!E379+'Septiembre 2019'!E379)</f>
        <v>14364</v>
      </c>
      <c r="F379" s="20">
        <f>SUM('Julio 2019'!F379+'Agosto 2019'!F379+'Septiembre 2019'!F379)</f>
        <v>30009</v>
      </c>
      <c r="G379" s="20">
        <f>SUM('Julio 2019'!G379+'Agosto 2019'!G379+'Septiembre 2019'!G379)</f>
        <v>3452</v>
      </c>
      <c r="H379" s="20">
        <f>SUM('Julio 2019'!H379+'Agosto 2019'!H379+'Septiembre 2019'!H379)</f>
        <v>1620</v>
      </c>
      <c r="I379" s="20">
        <f>SUM('Julio 2019'!I379+'Agosto 2019'!I379+'Septiembre 2019'!I379)</f>
        <v>35656</v>
      </c>
      <c r="J379" s="20">
        <f>SUM('Julio 2019'!J379+'Agosto 2019'!J379+'Septiembre 2019'!J379)</f>
        <v>15862</v>
      </c>
      <c r="K379" s="20">
        <v>0</v>
      </c>
      <c r="L379" s="60">
        <v>0</v>
      </c>
      <c r="M379" s="20">
        <v>0</v>
      </c>
      <c r="N379" s="20">
        <f t="shared" si="5"/>
        <v>1068441</v>
      </c>
    </row>
    <row r="380" spans="1:14" ht="25.5" x14ac:dyDescent="0.25">
      <c r="A380" s="21" t="s">
        <v>748</v>
      </c>
      <c r="B380" s="19" t="s">
        <v>749</v>
      </c>
      <c r="C380" s="20">
        <f>SUM('Julio 2019'!C380+'Agosto 2019'!C380+'Septiembre 2019'!C380)</f>
        <v>899140</v>
      </c>
      <c r="D380" s="20">
        <f>SUM('Julio 2019'!D380+'Agosto 2019'!D380+'Septiembre 2019'!D380)</f>
        <v>491799</v>
      </c>
      <c r="E380" s="20">
        <f>SUM('Julio 2019'!E380+'Agosto 2019'!E380+'Septiembre 2019'!E380)</f>
        <v>16866</v>
      </c>
      <c r="F380" s="20">
        <f>SUM('Julio 2019'!F380+'Agosto 2019'!F380+'Septiembre 2019'!F380)</f>
        <v>42329</v>
      </c>
      <c r="G380" s="20">
        <f>SUM('Julio 2019'!G380+'Agosto 2019'!G380+'Septiembre 2019'!G380)</f>
        <v>4101</v>
      </c>
      <c r="H380" s="20">
        <f>SUM('Julio 2019'!H380+'Agosto 2019'!H380+'Septiembre 2019'!H380)</f>
        <v>2244</v>
      </c>
      <c r="I380" s="20">
        <f>SUM('Julio 2019'!I380+'Agosto 2019'!I380+'Septiembre 2019'!I380)</f>
        <v>14022</v>
      </c>
      <c r="J380" s="20">
        <f>SUM('Julio 2019'!J380+'Agosto 2019'!J380+'Septiembre 2019'!J380)</f>
        <v>8568</v>
      </c>
      <c r="K380" s="20">
        <v>0</v>
      </c>
      <c r="L380" s="60">
        <v>4950</v>
      </c>
      <c r="M380" s="20">
        <v>0</v>
      </c>
      <c r="N380" s="20">
        <f t="shared" si="5"/>
        <v>1484019</v>
      </c>
    </row>
    <row r="381" spans="1:14" ht="25.5" x14ac:dyDescent="0.25">
      <c r="A381" s="21" t="s">
        <v>750</v>
      </c>
      <c r="B381" s="19" t="s">
        <v>751</v>
      </c>
      <c r="C381" s="20">
        <f>SUM('Julio 2019'!C381+'Agosto 2019'!C381+'Septiembre 2019'!C381)</f>
        <v>453622</v>
      </c>
      <c r="D381" s="20">
        <f>SUM('Julio 2019'!D381+'Agosto 2019'!D381+'Septiembre 2019'!D381)</f>
        <v>212355</v>
      </c>
      <c r="E381" s="20">
        <f>SUM('Julio 2019'!E381+'Agosto 2019'!E381+'Septiembre 2019'!E381)</f>
        <v>9848</v>
      </c>
      <c r="F381" s="20">
        <f>SUM('Julio 2019'!F381+'Agosto 2019'!F381+'Septiembre 2019'!F381)</f>
        <v>15648</v>
      </c>
      <c r="G381" s="20">
        <f>SUM('Julio 2019'!G381+'Agosto 2019'!G381+'Septiembre 2019'!G381)</f>
        <v>2171</v>
      </c>
      <c r="H381" s="20">
        <f>SUM('Julio 2019'!H381+'Agosto 2019'!H381+'Septiembre 2019'!H381)</f>
        <v>846</v>
      </c>
      <c r="I381" s="20">
        <f>SUM('Julio 2019'!I381+'Agosto 2019'!I381+'Septiembre 2019'!I381)</f>
        <v>13507</v>
      </c>
      <c r="J381" s="20">
        <f>SUM('Julio 2019'!J381+'Agosto 2019'!J381+'Septiembre 2019'!J381)</f>
        <v>10421</v>
      </c>
      <c r="K381" s="20">
        <v>0</v>
      </c>
      <c r="L381" s="60">
        <v>15920</v>
      </c>
      <c r="M381" s="20">
        <v>0</v>
      </c>
      <c r="N381" s="20">
        <f t="shared" si="5"/>
        <v>734338</v>
      </c>
    </row>
    <row r="382" spans="1:14" ht="25.5" x14ac:dyDescent="0.25">
      <c r="A382" s="21" t="s">
        <v>752</v>
      </c>
      <c r="B382" s="19" t="s">
        <v>753</v>
      </c>
      <c r="C382" s="20">
        <f>SUM('Julio 2019'!C382+'Agosto 2019'!C382+'Septiembre 2019'!C382)</f>
        <v>318618</v>
      </c>
      <c r="D382" s="20">
        <f>SUM('Julio 2019'!D382+'Agosto 2019'!D382+'Septiembre 2019'!D382)</f>
        <v>161254</v>
      </c>
      <c r="E382" s="20">
        <f>SUM('Julio 2019'!E382+'Agosto 2019'!E382+'Septiembre 2019'!E382)</f>
        <v>5322</v>
      </c>
      <c r="F382" s="20">
        <f>SUM('Julio 2019'!F382+'Agosto 2019'!F382+'Septiembre 2019'!F382)</f>
        <v>13572</v>
      </c>
      <c r="G382" s="20">
        <f>SUM('Julio 2019'!G382+'Agosto 2019'!G382+'Septiembre 2019'!G382)</f>
        <v>1417</v>
      </c>
      <c r="H382" s="20">
        <f>SUM('Julio 2019'!H382+'Agosto 2019'!H382+'Septiembre 2019'!H382)</f>
        <v>705</v>
      </c>
      <c r="I382" s="20">
        <f>SUM('Julio 2019'!I382+'Agosto 2019'!I382+'Septiembre 2019'!I382)</f>
        <v>4636</v>
      </c>
      <c r="J382" s="20">
        <f>SUM('Julio 2019'!J382+'Agosto 2019'!J382+'Septiembre 2019'!J382)</f>
        <v>3129</v>
      </c>
      <c r="K382" s="20">
        <v>0</v>
      </c>
      <c r="L382" s="60">
        <v>0</v>
      </c>
      <c r="M382" s="20">
        <v>0</v>
      </c>
      <c r="N382" s="20">
        <f t="shared" si="5"/>
        <v>508653</v>
      </c>
    </row>
    <row r="383" spans="1:14" ht="25.5" x14ac:dyDescent="0.25">
      <c r="A383" s="21" t="s">
        <v>754</v>
      </c>
      <c r="B383" s="19" t="s">
        <v>755</v>
      </c>
      <c r="C383" s="20">
        <f>SUM('Julio 2019'!C383+'Agosto 2019'!C383+'Septiembre 2019'!C383)</f>
        <v>413762</v>
      </c>
      <c r="D383" s="20">
        <f>SUM('Julio 2019'!D383+'Agosto 2019'!D383+'Septiembre 2019'!D383)</f>
        <v>198669</v>
      </c>
      <c r="E383" s="20">
        <f>SUM('Julio 2019'!E383+'Agosto 2019'!E383+'Septiembre 2019'!E383)</f>
        <v>7873</v>
      </c>
      <c r="F383" s="20">
        <f>SUM('Julio 2019'!F383+'Agosto 2019'!F383+'Septiembre 2019'!F383)</f>
        <v>17721</v>
      </c>
      <c r="G383" s="20">
        <f>SUM('Julio 2019'!G383+'Agosto 2019'!G383+'Septiembre 2019'!G383)</f>
        <v>1902</v>
      </c>
      <c r="H383" s="20">
        <f>SUM('Julio 2019'!H383+'Agosto 2019'!H383+'Septiembre 2019'!H383)</f>
        <v>957</v>
      </c>
      <c r="I383" s="20">
        <f>SUM('Julio 2019'!I383+'Agosto 2019'!I383+'Septiembre 2019'!I383)</f>
        <v>6816</v>
      </c>
      <c r="J383" s="20">
        <f>SUM('Julio 2019'!J383+'Agosto 2019'!J383+'Septiembre 2019'!J383)</f>
        <v>5280</v>
      </c>
      <c r="K383" s="20">
        <v>0</v>
      </c>
      <c r="L383" s="60">
        <v>699</v>
      </c>
      <c r="M383" s="20">
        <v>0</v>
      </c>
      <c r="N383" s="20">
        <f t="shared" si="5"/>
        <v>653679</v>
      </c>
    </row>
    <row r="384" spans="1:14" ht="25.5" x14ac:dyDescent="0.25">
      <c r="A384" s="21" t="s">
        <v>756</v>
      </c>
      <c r="B384" s="19" t="s">
        <v>757</v>
      </c>
      <c r="C384" s="20">
        <f>SUM('Julio 2019'!C384+'Agosto 2019'!C384+'Septiembre 2019'!C384)</f>
        <v>452288</v>
      </c>
      <c r="D384" s="20">
        <f>SUM('Julio 2019'!D384+'Agosto 2019'!D384+'Septiembre 2019'!D384)</f>
        <v>197430</v>
      </c>
      <c r="E384" s="20">
        <f>SUM('Julio 2019'!E384+'Agosto 2019'!E384+'Septiembre 2019'!E384)</f>
        <v>8400</v>
      </c>
      <c r="F384" s="20">
        <f>SUM('Julio 2019'!F384+'Agosto 2019'!F384+'Septiembre 2019'!F384)</f>
        <v>21178</v>
      </c>
      <c r="G384" s="20">
        <f>SUM('Julio 2019'!G384+'Agosto 2019'!G384+'Septiembre 2019'!G384)</f>
        <v>2059</v>
      </c>
      <c r="H384" s="20">
        <f>SUM('Julio 2019'!H384+'Agosto 2019'!H384+'Septiembre 2019'!H384)</f>
        <v>1152</v>
      </c>
      <c r="I384" s="20">
        <f>SUM('Julio 2019'!I384+'Agosto 2019'!I384+'Septiembre 2019'!I384)</f>
        <v>12673</v>
      </c>
      <c r="J384" s="20">
        <f>SUM('Julio 2019'!J384+'Agosto 2019'!J384+'Septiembre 2019'!J384)</f>
        <v>5500</v>
      </c>
      <c r="K384" s="20">
        <v>0</v>
      </c>
      <c r="L384" s="60">
        <v>0</v>
      </c>
      <c r="M384" s="20">
        <v>0</v>
      </c>
      <c r="N384" s="20">
        <f t="shared" si="5"/>
        <v>700680</v>
      </c>
    </row>
    <row r="385" spans="1:14" ht="25.5" x14ac:dyDescent="0.25">
      <c r="A385" s="21" t="s">
        <v>758</v>
      </c>
      <c r="B385" s="19" t="s">
        <v>759</v>
      </c>
      <c r="C385" s="20">
        <f>SUM('Julio 2019'!C385+'Agosto 2019'!C385+'Septiembre 2019'!C385)</f>
        <v>231566</v>
      </c>
      <c r="D385" s="20">
        <f>SUM('Julio 2019'!D385+'Agosto 2019'!D385+'Septiembre 2019'!D385)</f>
        <v>111261</v>
      </c>
      <c r="E385" s="20">
        <f>SUM('Julio 2019'!E385+'Agosto 2019'!E385+'Septiembre 2019'!E385)</f>
        <v>4314</v>
      </c>
      <c r="F385" s="20">
        <f>SUM('Julio 2019'!F385+'Agosto 2019'!F385+'Septiembre 2019'!F385)</f>
        <v>9792</v>
      </c>
      <c r="G385" s="20">
        <f>SUM('Julio 2019'!G385+'Agosto 2019'!G385+'Septiembre 2019'!G385)</f>
        <v>1052</v>
      </c>
      <c r="H385" s="20">
        <f>SUM('Julio 2019'!H385+'Agosto 2019'!H385+'Septiembre 2019'!H385)</f>
        <v>651</v>
      </c>
      <c r="I385" s="20">
        <f>SUM('Julio 2019'!I385+'Agosto 2019'!I385+'Septiembre 2019'!I385)</f>
        <v>2775</v>
      </c>
      <c r="J385" s="20">
        <f>SUM('Julio 2019'!J385+'Agosto 2019'!J385+'Septiembre 2019'!J385)</f>
        <v>1356</v>
      </c>
      <c r="K385" s="20">
        <v>0</v>
      </c>
      <c r="L385" s="60">
        <v>0</v>
      </c>
      <c r="M385" s="20">
        <v>0</v>
      </c>
      <c r="N385" s="20">
        <f t="shared" si="5"/>
        <v>362767</v>
      </c>
    </row>
    <row r="386" spans="1:14" x14ac:dyDescent="0.25">
      <c r="A386" s="21" t="s">
        <v>760</v>
      </c>
      <c r="B386" s="19" t="s">
        <v>761</v>
      </c>
      <c r="C386" s="20">
        <f>SUM('Julio 2019'!C386+'Agosto 2019'!C386+'Septiembre 2019'!C386)</f>
        <v>352306</v>
      </c>
      <c r="D386" s="20">
        <f>SUM('Julio 2019'!D386+'Agosto 2019'!D386+'Septiembre 2019'!D386)</f>
        <v>124917</v>
      </c>
      <c r="E386" s="20">
        <f>SUM('Julio 2019'!E386+'Agosto 2019'!E386+'Septiembre 2019'!E386)</f>
        <v>6732</v>
      </c>
      <c r="F386" s="20">
        <f>SUM('Julio 2019'!F386+'Agosto 2019'!F386+'Septiembre 2019'!F386)</f>
        <v>15966</v>
      </c>
      <c r="G386" s="20">
        <f>SUM('Julio 2019'!G386+'Agosto 2019'!G386+'Septiembre 2019'!G386)</f>
        <v>1620</v>
      </c>
      <c r="H386" s="20">
        <f>SUM('Julio 2019'!H386+'Agosto 2019'!H386+'Septiembre 2019'!H386)</f>
        <v>861</v>
      </c>
      <c r="I386" s="20">
        <f>SUM('Julio 2019'!I386+'Agosto 2019'!I386+'Septiembre 2019'!I386)</f>
        <v>13421</v>
      </c>
      <c r="J386" s="20">
        <f>SUM('Julio 2019'!J386+'Agosto 2019'!J386+'Septiembre 2019'!J386)</f>
        <v>5441</v>
      </c>
      <c r="K386" s="20">
        <v>0</v>
      </c>
      <c r="L386" s="60">
        <v>0</v>
      </c>
      <c r="M386" s="20">
        <v>0</v>
      </c>
      <c r="N386" s="20">
        <f t="shared" si="5"/>
        <v>521264</v>
      </c>
    </row>
    <row r="387" spans="1:14" x14ac:dyDescent="0.25">
      <c r="A387" s="21" t="s">
        <v>762</v>
      </c>
      <c r="B387" s="19" t="s">
        <v>763</v>
      </c>
      <c r="C387" s="20">
        <f>SUM('Julio 2019'!C387+'Agosto 2019'!C387+'Septiembre 2019'!C387)</f>
        <v>2143850</v>
      </c>
      <c r="D387" s="20">
        <f>SUM('Julio 2019'!D387+'Agosto 2019'!D387+'Septiembre 2019'!D387)</f>
        <v>793238</v>
      </c>
      <c r="E387" s="20">
        <f>SUM('Julio 2019'!E387+'Agosto 2019'!E387+'Septiembre 2019'!E387)</f>
        <v>42528</v>
      </c>
      <c r="F387" s="20">
        <f>SUM('Julio 2019'!F387+'Agosto 2019'!F387+'Septiembre 2019'!F387)</f>
        <v>55653</v>
      </c>
      <c r="G387" s="20">
        <f>SUM('Julio 2019'!G387+'Agosto 2019'!G387+'Septiembre 2019'!G387)</f>
        <v>10049</v>
      </c>
      <c r="H387" s="20">
        <f>SUM('Julio 2019'!H387+'Agosto 2019'!H387+'Septiembre 2019'!H387)</f>
        <v>2877</v>
      </c>
      <c r="I387" s="20">
        <f>SUM('Julio 2019'!I387+'Agosto 2019'!I387+'Septiembre 2019'!I387)</f>
        <v>79355</v>
      </c>
      <c r="J387" s="20">
        <f>SUM('Julio 2019'!J387+'Agosto 2019'!J387+'Septiembre 2019'!J387)</f>
        <v>61637</v>
      </c>
      <c r="K387" s="20">
        <v>0</v>
      </c>
      <c r="L387" s="60">
        <v>356829</v>
      </c>
      <c r="M387" s="20">
        <v>0</v>
      </c>
      <c r="N387" s="20">
        <f t="shared" si="5"/>
        <v>3546016</v>
      </c>
    </row>
    <row r="388" spans="1:14" ht="25.5" x14ac:dyDescent="0.25">
      <c r="A388" s="21" t="s">
        <v>764</v>
      </c>
      <c r="B388" s="19" t="s">
        <v>765</v>
      </c>
      <c r="C388" s="20">
        <f>SUM('Julio 2019'!C388+'Agosto 2019'!C388+'Septiembre 2019'!C388)</f>
        <v>197218</v>
      </c>
      <c r="D388" s="20">
        <f>SUM('Julio 2019'!D388+'Agosto 2019'!D388+'Septiembre 2019'!D388)</f>
        <v>104014</v>
      </c>
      <c r="E388" s="20">
        <f>SUM('Julio 2019'!E388+'Agosto 2019'!E388+'Septiembre 2019'!E388)</f>
        <v>3628</v>
      </c>
      <c r="F388" s="20">
        <f>SUM('Julio 2019'!F388+'Agosto 2019'!F388+'Septiembre 2019'!F388)</f>
        <v>8525</v>
      </c>
      <c r="G388" s="20">
        <f>SUM('Julio 2019'!G388+'Agosto 2019'!G388+'Septiembre 2019'!G388)</f>
        <v>894</v>
      </c>
      <c r="H388" s="20">
        <f>SUM('Julio 2019'!H388+'Agosto 2019'!H388+'Septiembre 2019'!H388)</f>
        <v>537</v>
      </c>
      <c r="I388" s="20">
        <f>SUM('Julio 2019'!I388+'Agosto 2019'!I388+'Septiembre 2019'!I388)</f>
        <v>2718</v>
      </c>
      <c r="J388" s="20">
        <f>SUM('Julio 2019'!J388+'Agosto 2019'!J388+'Septiembre 2019'!J388)</f>
        <v>1395</v>
      </c>
      <c r="K388" s="20">
        <v>0</v>
      </c>
      <c r="L388" s="60">
        <v>6580</v>
      </c>
      <c r="M388" s="20">
        <v>0</v>
      </c>
      <c r="N388" s="20">
        <f t="shared" si="5"/>
        <v>325509</v>
      </c>
    </row>
    <row r="389" spans="1:14" ht="25.5" x14ac:dyDescent="0.25">
      <c r="A389" s="21" t="s">
        <v>766</v>
      </c>
      <c r="B389" s="19" t="s">
        <v>767</v>
      </c>
      <c r="C389" s="20">
        <f>SUM('Julio 2019'!C389+'Agosto 2019'!C389+'Septiembre 2019'!C389)</f>
        <v>1643482</v>
      </c>
      <c r="D389" s="20">
        <f>SUM('Julio 2019'!D389+'Agosto 2019'!D389+'Septiembre 2019'!D389)</f>
        <v>627448</v>
      </c>
      <c r="E389" s="20">
        <f>SUM('Julio 2019'!E389+'Agosto 2019'!E389+'Septiembre 2019'!E389)</f>
        <v>32172</v>
      </c>
      <c r="F389" s="20">
        <f>SUM('Julio 2019'!F389+'Agosto 2019'!F389+'Septiembre 2019'!F389)</f>
        <v>59631</v>
      </c>
      <c r="G389" s="20">
        <f>SUM('Julio 2019'!G389+'Agosto 2019'!G389+'Septiembre 2019'!G389)</f>
        <v>7637</v>
      </c>
      <c r="H389" s="20">
        <f>SUM('Julio 2019'!H389+'Agosto 2019'!H389+'Septiembre 2019'!H389)</f>
        <v>3201</v>
      </c>
      <c r="I389" s="20">
        <f>SUM('Julio 2019'!I389+'Agosto 2019'!I389+'Septiembre 2019'!I389)</f>
        <v>91946</v>
      </c>
      <c r="J389" s="20">
        <f>SUM('Julio 2019'!J389+'Agosto 2019'!J389+'Septiembre 2019'!J389)</f>
        <v>42167</v>
      </c>
      <c r="K389" s="20">
        <v>0</v>
      </c>
      <c r="L389" s="60">
        <v>101581</v>
      </c>
      <c r="M389" s="20">
        <v>0</v>
      </c>
      <c r="N389" s="20">
        <f t="shared" si="5"/>
        <v>2609265</v>
      </c>
    </row>
    <row r="390" spans="1:14" ht="25.5" x14ac:dyDescent="0.25">
      <c r="A390" s="21" t="s">
        <v>768</v>
      </c>
      <c r="B390" s="19" t="s">
        <v>769</v>
      </c>
      <c r="C390" s="20">
        <f>SUM('Julio 2019'!C390+'Agosto 2019'!C390+'Septiembre 2019'!C390)</f>
        <v>591220</v>
      </c>
      <c r="D390" s="20">
        <f>SUM('Julio 2019'!D390+'Agosto 2019'!D390+'Septiembre 2019'!D390)</f>
        <v>368766</v>
      </c>
      <c r="E390" s="20">
        <f>SUM('Julio 2019'!E390+'Agosto 2019'!E390+'Septiembre 2019'!E390)</f>
        <v>11250</v>
      </c>
      <c r="F390" s="20">
        <f>SUM('Julio 2019'!F390+'Agosto 2019'!F390+'Septiembre 2019'!F390)</f>
        <v>23211</v>
      </c>
      <c r="G390" s="20">
        <f>SUM('Julio 2019'!G390+'Agosto 2019'!G390+'Septiembre 2019'!G390)</f>
        <v>2722</v>
      </c>
      <c r="H390" s="20">
        <f>SUM('Julio 2019'!H390+'Agosto 2019'!H390+'Septiembre 2019'!H390)</f>
        <v>1260</v>
      </c>
      <c r="I390" s="20">
        <f>SUM('Julio 2019'!I390+'Agosto 2019'!I390+'Septiembre 2019'!I390)</f>
        <v>25440</v>
      </c>
      <c r="J390" s="20">
        <f>SUM('Julio 2019'!J390+'Agosto 2019'!J390+'Septiembre 2019'!J390)</f>
        <v>12475</v>
      </c>
      <c r="K390" s="20">
        <v>0</v>
      </c>
      <c r="L390" s="60">
        <v>0</v>
      </c>
      <c r="M390" s="20">
        <v>0</v>
      </c>
      <c r="N390" s="20">
        <f t="shared" si="5"/>
        <v>1036344</v>
      </c>
    </row>
    <row r="391" spans="1:14" ht="25.5" x14ac:dyDescent="0.25">
      <c r="A391" s="21" t="s">
        <v>770</v>
      </c>
      <c r="B391" s="19" t="s">
        <v>771</v>
      </c>
      <c r="C391" s="20">
        <f>SUM('Julio 2019'!C391+'Agosto 2019'!C391+'Septiembre 2019'!C391)</f>
        <v>536848</v>
      </c>
      <c r="D391" s="20">
        <f>SUM('Julio 2019'!D391+'Agosto 2019'!D391+'Septiembre 2019'!D391)</f>
        <v>141549</v>
      </c>
      <c r="E391" s="20">
        <f>SUM('Julio 2019'!E391+'Agosto 2019'!E391+'Septiembre 2019'!E391)</f>
        <v>10321</v>
      </c>
      <c r="F391" s="20">
        <f>SUM('Julio 2019'!F391+'Agosto 2019'!F391+'Septiembre 2019'!F391)</f>
        <v>22260</v>
      </c>
      <c r="G391" s="20">
        <f>SUM('Julio 2019'!G391+'Agosto 2019'!G391+'Septiembre 2019'!G391)</f>
        <v>2474</v>
      </c>
      <c r="H391" s="20">
        <f>SUM('Julio 2019'!H391+'Agosto 2019'!H391+'Septiembre 2019'!H391)</f>
        <v>1203</v>
      </c>
      <c r="I391" s="20">
        <f>SUM('Julio 2019'!I391+'Agosto 2019'!I391+'Septiembre 2019'!I391)</f>
        <v>3708</v>
      </c>
      <c r="J391" s="20">
        <f>SUM('Julio 2019'!J391+'Agosto 2019'!J391+'Septiembre 2019'!J391)</f>
        <v>371</v>
      </c>
      <c r="K391" s="20">
        <v>0</v>
      </c>
      <c r="L391" s="60">
        <v>0</v>
      </c>
      <c r="M391" s="20">
        <v>0</v>
      </c>
      <c r="N391" s="20">
        <f t="shared" si="5"/>
        <v>718734</v>
      </c>
    </row>
    <row r="392" spans="1:14" ht="25.5" x14ac:dyDescent="0.25">
      <c r="A392" s="21" t="s">
        <v>772</v>
      </c>
      <c r="B392" s="19" t="s">
        <v>773</v>
      </c>
      <c r="C392" s="20">
        <f>SUM('Julio 2019'!C392+'Agosto 2019'!C392+'Septiembre 2019'!C392)</f>
        <v>406252</v>
      </c>
      <c r="D392" s="20">
        <f>SUM('Julio 2019'!D392+'Agosto 2019'!D392+'Septiembre 2019'!D392)</f>
        <v>122296</v>
      </c>
      <c r="E392" s="20">
        <f>SUM('Julio 2019'!E392+'Agosto 2019'!E392+'Septiembre 2019'!E392)</f>
        <v>8120</v>
      </c>
      <c r="F392" s="20">
        <f>SUM('Julio 2019'!F392+'Agosto 2019'!F392+'Septiembre 2019'!F392)</f>
        <v>16296</v>
      </c>
      <c r="G392" s="20">
        <f>SUM('Julio 2019'!G392+'Agosto 2019'!G392+'Septiembre 2019'!G392)</f>
        <v>1894</v>
      </c>
      <c r="H392" s="20">
        <f>SUM('Julio 2019'!H392+'Agosto 2019'!H392+'Septiembre 2019'!H392)</f>
        <v>876</v>
      </c>
      <c r="I392" s="20">
        <f>SUM('Julio 2019'!I392+'Agosto 2019'!I392+'Septiembre 2019'!I392)</f>
        <v>15854</v>
      </c>
      <c r="J392" s="20">
        <f>SUM('Julio 2019'!J392+'Agosto 2019'!J392+'Septiembre 2019'!J392)</f>
        <v>8329</v>
      </c>
      <c r="K392" s="20">
        <v>0</v>
      </c>
      <c r="L392" s="60">
        <v>21206</v>
      </c>
      <c r="M392" s="20">
        <v>0</v>
      </c>
      <c r="N392" s="20">
        <f t="shared" si="5"/>
        <v>601123</v>
      </c>
    </row>
    <row r="393" spans="1:14" ht="25.5" x14ac:dyDescent="0.25">
      <c r="A393" s="21" t="s">
        <v>774</v>
      </c>
      <c r="B393" s="19" t="s">
        <v>775</v>
      </c>
      <c r="C393" s="20">
        <f>SUM('Julio 2019'!C393+'Agosto 2019'!C393+'Septiembre 2019'!C393)</f>
        <v>472696</v>
      </c>
      <c r="D393" s="20">
        <f>SUM('Julio 2019'!D393+'Agosto 2019'!D393+'Septiembre 2019'!D393)</f>
        <v>322215</v>
      </c>
      <c r="E393" s="20">
        <f>SUM('Julio 2019'!E393+'Agosto 2019'!E393+'Septiembre 2019'!E393)</f>
        <v>8648</v>
      </c>
      <c r="F393" s="20">
        <f>SUM('Julio 2019'!F393+'Agosto 2019'!F393+'Septiembre 2019'!F393)</f>
        <v>18807</v>
      </c>
      <c r="G393" s="20">
        <f>SUM('Julio 2019'!G393+'Agosto 2019'!G393+'Septiembre 2019'!G393)</f>
        <v>2153</v>
      </c>
      <c r="H393" s="20">
        <f>SUM('Julio 2019'!H393+'Agosto 2019'!H393+'Septiembre 2019'!H393)</f>
        <v>999</v>
      </c>
      <c r="I393" s="20">
        <f>SUM('Julio 2019'!I393+'Agosto 2019'!I393+'Septiembre 2019'!I393)</f>
        <v>18602</v>
      </c>
      <c r="J393" s="20">
        <f>SUM('Julio 2019'!J393+'Agosto 2019'!J393+'Septiembre 2019'!J393)</f>
        <v>9406</v>
      </c>
      <c r="K393" s="20">
        <v>0</v>
      </c>
      <c r="L393" s="60">
        <v>0</v>
      </c>
      <c r="M393" s="20">
        <v>0</v>
      </c>
      <c r="N393" s="20">
        <f t="shared" si="5"/>
        <v>853526</v>
      </c>
    </row>
    <row r="394" spans="1:14" x14ac:dyDescent="0.25">
      <c r="A394" s="21" t="s">
        <v>776</v>
      </c>
      <c r="B394" s="19" t="s">
        <v>777</v>
      </c>
      <c r="C394" s="20">
        <f>SUM('Julio 2019'!C394+'Agosto 2019'!C394+'Septiembre 2019'!C394)</f>
        <v>349230</v>
      </c>
      <c r="D394" s="20">
        <f>SUM('Julio 2019'!D394+'Agosto 2019'!D394+'Septiembre 2019'!D394)</f>
        <v>186146</v>
      </c>
      <c r="E394" s="20">
        <f>SUM('Julio 2019'!E394+'Agosto 2019'!E394+'Septiembre 2019'!E394)</f>
        <v>6522</v>
      </c>
      <c r="F394" s="20">
        <f>SUM('Julio 2019'!F394+'Agosto 2019'!F394+'Septiembre 2019'!F394)</f>
        <v>16422</v>
      </c>
      <c r="G394" s="20">
        <f>SUM('Julio 2019'!G394+'Agosto 2019'!G394+'Septiembre 2019'!G394)</f>
        <v>1594</v>
      </c>
      <c r="H394" s="20">
        <f>SUM('Julio 2019'!H394+'Agosto 2019'!H394+'Septiembre 2019'!H394)</f>
        <v>879</v>
      </c>
      <c r="I394" s="20">
        <f>SUM('Julio 2019'!I394+'Agosto 2019'!I394+'Septiembre 2019'!I394)</f>
        <v>9071</v>
      </c>
      <c r="J394" s="20">
        <f>SUM('Julio 2019'!J394+'Agosto 2019'!J394+'Septiembre 2019'!J394)</f>
        <v>4085</v>
      </c>
      <c r="K394" s="20">
        <v>0</v>
      </c>
      <c r="L394" s="60">
        <v>0</v>
      </c>
      <c r="M394" s="20">
        <v>0</v>
      </c>
      <c r="N394" s="20">
        <f t="shared" si="5"/>
        <v>573949</v>
      </c>
    </row>
    <row r="395" spans="1:14" x14ac:dyDescent="0.25">
      <c r="A395" s="21" t="s">
        <v>778</v>
      </c>
      <c r="B395" s="19" t="s">
        <v>779</v>
      </c>
      <c r="C395" s="20">
        <f>SUM('Julio 2019'!C395+'Agosto 2019'!C395+'Septiembre 2019'!C395)</f>
        <v>263734</v>
      </c>
      <c r="D395" s="20">
        <f>SUM('Julio 2019'!D395+'Agosto 2019'!D395+'Septiembre 2019'!D395)</f>
        <v>108973</v>
      </c>
      <c r="E395" s="20">
        <f>SUM('Julio 2019'!E395+'Agosto 2019'!E395+'Septiembre 2019'!E395)</f>
        <v>5058</v>
      </c>
      <c r="F395" s="20">
        <f>SUM('Julio 2019'!F395+'Agosto 2019'!F395+'Septiembre 2019'!F395)</f>
        <v>11847</v>
      </c>
      <c r="G395" s="20">
        <f>SUM('Julio 2019'!G395+'Agosto 2019'!G395+'Septiembre 2019'!G395)</f>
        <v>1219</v>
      </c>
      <c r="H395" s="20">
        <f>SUM('Julio 2019'!H395+'Agosto 2019'!H395+'Septiembre 2019'!H395)</f>
        <v>786</v>
      </c>
      <c r="I395" s="20">
        <f>SUM('Julio 2019'!I395+'Agosto 2019'!I395+'Septiembre 2019'!I395)</f>
        <v>4435</v>
      </c>
      <c r="J395" s="20">
        <f>SUM('Julio 2019'!J395+'Agosto 2019'!J395+'Septiembre 2019'!J395)</f>
        <v>2910</v>
      </c>
      <c r="K395" s="20">
        <v>0</v>
      </c>
      <c r="L395" s="60">
        <v>0</v>
      </c>
      <c r="M395" s="20">
        <v>0</v>
      </c>
      <c r="N395" s="20">
        <f t="shared" si="5"/>
        <v>398962</v>
      </c>
    </row>
    <row r="396" spans="1:14" x14ac:dyDescent="0.25">
      <c r="A396" s="21" t="s">
        <v>780</v>
      </c>
      <c r="B396" s="19" t="s">
        <v>781</v>
      </c>
      <c r="C396" s="20">
        <f>SUM('Julio 2019'!C396+'Agosto 2019'!C396+'Septiembre 2019'!C396)</f>
        <v>750356</v>
      </c>
      <c r="D396" s="20">
        <f>SUM('Julio 2019'!D396+'Agosto 2019'!D396+'Septiembre 2019'!D396)</f>
        <v>249237</v>
      </c>
      <c r="E396" s="20">
        <f>SUM('Julio 2019'!E396+'Agosto 2019'!E396+'Septiembre 2019'!E396)</f>
        <v>14691</v>
      </c>
      <c r="F396" s="20">
        <f>SUM('Julio 2019'!F396+'Agosto 2019'!F396+'Septiembre 2019'!F396)</f>
        <v>29352</v>
      </c>
      <c r="G396" s="20">
        <f>SUM('Julio 2019'!G396+'Agosto 2019'!G396+'Septiembre 2019'!G396)</f>
        <v>3483</v>
      </c>
      <c r="H396" s="20">
        <f>SUM('Julio 2019'!H396+'Agosto 2019'!H396+'Septiembre 2019'!H396)</f>
        <v>1587</v>
      </c>
      <c r="I396" s="20">
        <f>SUM('Julio 2019'!I396+'Agosto 2019'!I396+'Septiembre 2019'!I396)</f>
        <v>38719</v>
      </c>
      <c r="J396" s="20">
        <f>SUM('Julio 2019'!J396+'Agosto 2019'!J396+'Septiembre 2019'!J396)</f>
        <v>17118</v>
      </c>
      <c r="K396" s="20">
        <v>0</v>
      </c>
      <c r="L396" s="60">
        <v>0</v>
      </c>
      <c r="M396" s="20">
        <v>0</v>
      </c>
      <c r="N396" s="20">
        <f t="shared" si="5"/>
        <v>1104543</v>
      </c>
    </row>
    <row r="397" spans="1:14" ht="25.5" x14ac:dyDescent="0.25">
      <c r="A397" s="21" t="s">
        <v>782</v>
      </c>
      <c r="B397" s="19" t="s">
        <v>783</v>
      </c>
      <c r="C397" s="20">
        <f>SUM('Julio 2019'!C397+'Agosto 2019'!C397+'Septiembre 2019'!C397)</f>
        <v>19030912</v>
      </c>
      <c r="D397" s="20">
        <f>SUM('Julio 2019'!D397+'Agosto 2019'!D397+'Septiembre 2019'!D397)</f>
        <v>5336606</v>
      </c>
      <c r="E397" s="20">
        <f>SUM('Julio 2019'!E397+'Agosto 2019'!E397+'Septiembre 2019'!E397)</f>
        <v>379461</v>
      </c>
      <c r="F397" s="20">
        <f>SUM('Julio 2019'!F397+'Agosto 2019'!F397+'Septiembre 2019'!F397)</f>
        <v>469650</v>
      </c>
      <c r="G397" s="20">
        <f>SUM('Julio 2019'!G397+'Agosto 2019'!G397+'Septiembre 2019'!G397)</f>
        <v>89574</v>
      </c>
      <c r="H397" s="20">
        <f>SUM('Julio 2019'!H397+'Agosto 2019'!H397+'Septiembre 2019'!H397)</f>
        <v>27765</v>
      </c>
      <c r="I397" s="20">
        <f>SUM('Julio 2019'!I397+'Agosto 2019'!I397+'Septiembre 2019'!I397)</f>
        <v>593370</v>
      </c>
      <c r="J397" s="20">
        <f>SUM('Julio 2019'!J397+'Agosto 2019'!J397+'Septiembre 2019'!J397)</f>
        <v>517637</v>
      </c>
      <c r="K397" s="20">
        <v>0</v>
      </c>
      <c r="L397" s="60">
        <v>536930</v>
      </c>
      <c r="M397" s="20">
        <v>0</v>
      </c>
      <c r="N397" s="20">
        <f t="shared" si="5"/>
        <v>26981905</v>
      </c>
    </row>
    <row r="398" spans="1:14" ht="25.5" x14ac:dyDescent="0.25">
      <c r="A398" s="21" t="s">
        <v>784</v>
      </c>
      <c r="B398" s="19" t="s">
        <v>785</v>
      </c>
      <c r="C398" s="20">
        <f>SUM('Julio 2019'!C398+'Agosto 2019'!C398+'Septiembre 2019'!C398)</f>
        <v>3732630</v>
      </c>
      <c r="D398" s="20">
        <f>SUM('Julio 2019'!D398+'Agosto 2019'!D398+'Septiembre 2019'!D398)</f>
        <v>646649</v>
      </c>
      <c r="E398" s="20">
        <f>SUM('Julio 2019'!E398+'Agosto 2019'!E398+'Septiembre 2019'!E398)</f>
        <v>65835</v>
      </c>
      <c r="F398" s="20">
        <f>SUM('Julio 2019'!F398+'Agosto 2019'!F398+'Septiembre 2019'!F398)</f>
        <v>125346</v>
      </c>
      <c r="G398" s="20">
        <f>SUM('Julio 2019'!G398+'Agosto 2019'!G398+'Septiembre 2019'!G398)</f>
        <v>16901</v>
      </c>
      <c r="H398" s="20">
        <f>SUM('Julio 2019'!H398+'Agosto 2019'!H398+'Septiembre 2019'!H398)</f>
        <v>6540</v>
      </c>
      <c r="I398" s="20">
        <f>SUM('Julio 2019'!I398+'Agosto 2019'!I398+'Septiembre 2019'!I398)</f>
        <v>158880</v>
      </c>
      <c r="J398" s="20">
        <f>SUM('Julio 2019'!J398+'Agosto 2019'!J398+'Septiembre 2019'!J398)</f>
        <v>77877</v>
      </c>
      <c r="K398" s="20">
        <v>0</v>
      </c>
      <c r="L398" s="60">
        <v>92636</v>
      </c>
      <c r="M398" s="20">
        <v>0</v>
      </c>
      <c r="N398" s="20">
        <f t="shared" ref="N398:N461" si="6">SUM(C398:M398)</f>
        <v>4923294</v>
      </c>
    </row>
    <row r="399" spans="1:14" x14ac:dyDescent="0.25">
      <c r="A399" s="21" t="s">
        <v>786</v>
      </c>
      <c r="B399" s="19" t="s">
        <v>787</v>
      </c>
      <c r="C399" s="20">
        <f>SUM('Julio 2019'!C399+'Agosto 2019'!C399+'Septiembre 2019'!C399)</f>
        <v>563578</v>
      </c>
      <c r="D399" s="20">
        <f>SUM('Julio 2019'!D399+'Agosto 2019'!D399+'Septiembre 2019'!D399)</f>
        <v>252430</v>
      </c>
      <c r="E399" s="20">
        <f>SUM('Julio 2019'!E399+'Agosto 2019'!E399+'Septiembre 2019'!E399)</f>
        <v>10460</v>
      </c>
      <c r="F399" s="20">
        <f>SUM('Julio 2019'!F399+'Agosto 2019'!F399+'Septiembre 2019'!F399)</f>
        <v>21504</v>
      </c>
      <c r="G399" s="20">
        <f>SUM('Julio 2019'!G399+'Agosto 2019'!G399+'Septiembre 2019'!G399)</f>
        <v>2579</v>
      </c>
      <c r="H399" s="20">
        <f>SUM('Julio 2019'!H399+'Agosto 2019'!H399+'Septiembre 2019'!H399)</f>
        <v>1161</v>
      </c>
      <c r="I399" s="20">
        <f>SUM('Julio 2019'!I399+'Agosto 2019'!I399+'Septiembre 2019'!I399)</f>
        <v>21062</v>
      </c>
      <c r="J399" s="20">
        <f>SUM('Julio 2019'!J399+'Agosto 2019'!J399+'Septiembre 2019'!J399)</f>
        <v>11238</v>
      </c>
      <c r="K399" s="20">
        <v>0</v>
      </c>
      <c r="L399" s="60">
        <v>16038</v>
      </c>
      <c r="M399" s="20">
        <v>0</v>
      </c>
      <c r="N399" s="20">
        <f t="shared" si="6"/>
        <v>900050</v>
      </c>
    </row>
    <row r="400" spans="1:14" ht="25.5" x14ac:dyDescent="0.25">
      <c r="A400" s="21" t="s">
        <v>788</v>
      </c>
      <c r="B400" s="19" t="s">
        <v>789</v>
      </c>
      <c r="C400" s="20">
        <f>SUM('Julio 2019'!C400+'Agosto 2019'!C400+'Septiembre 2019'!C400)</f>
        <v>535146</v>
      </c>
      <c r="D400" s="20">
        <f>SUM('Julio 2019'!D400+'Agosto 2019'!D400+'Septiembre 2019'!D400)</f>
        <v>539370</v>
      </c>
      <c r="E400" s="20">
        <f>SUM('Julio 2019'!E400+'Agosto 2019'!E400+'Septiembre 2019'!E400)</f>
        <v>10112</v>
      </c>
      <c r="F400" s="20">
        <f>SUM('Julio 2019'!F400+'Agosto 2019'!F400+'Septiembre 2019'!F400)</f>
        <v>23682</v>
      </c>
      <c r="G400" s="20">
        <f>SUM('Julio 2019'!G400+'Agosto 2019'!G400+'Septiembre 2019'!G400)</f>
        <v>2452</v>
      </c>
      <c r="H400" s="20">
        <f>SUM('Julio 2019'!H400+'Agosto 2019'!H400+'Septiembre 2019'!H400)</f>
        <v>1272</v>
      </c>
      <c r="I400" s="20">
        <f>SUM('Julio 2019'!I400+'Agosto 2019'!I400+'Septiembre 2019'!I400)</f>
        <v>18887</v>
      </c>
      <c r="J400" s="20">
        <f>SUM('Julio 2019'!J400+'Agosto 2019'!J400+'Septiembre 2019'!J400)</f>
        <v>8470</v>
      </c>
      <c r="K400" s="20">
        <v>0</v>
      </c>
      <c r="L400" s="60">
        <v>0</v>
      </c>
      <c r="M400" s="20">
        <v>0</v>
      </c>
      <c r="N400" s="20">
        <f t="shared" si="6"/>
        <v>1139391</v>
      </c>
    </row>
    <row r="401" spans="1:14" x14ac:dyDescent="0.25">
      <c r="A401" s="21" t="s">
        <v>790</v>
      </c>
      <c r="B401" s="19" t="s">
        <v>791</v>
      </c>
      <c r="C401" s="20">
        <f>SUM('Julio 2019'!C401+'Agosto 2019'!C401+'Septiembre 2019'!C401)</f>
        <v>429370</v>
      </c>
      <c r="D401" s="20">
        <f>SUM('Julio 2019'!D401+'Agosto 2019'!D401+'Septiembre 2019'!D401)</f>
        <v>218942</v>
      </c>
      <c r="E401" s="20">
        <f>SUM('Julio 2019'!E401+'Agosto 2019'!E401+'Septiembre 2019'!E401)</f>
        <v>8186</v>
      </c>
      <c r="F401" s="20">
        <f>SUM('Julio 2019'!F401+'Agosto 2019'!F401+'Septiembre 2019'!F401)</f>
        <v>19530</v>
      </c>
      <c r="G401" s="20">
        <f>SUM('Julio 2019'!G401+'Agosto 2019'!G401+'Septiembre 2019'!G401)</f>
        <v>1965</v>
      </c>
      <c r="H401" s="20">
        <f>SUM('Julio 2019'!H401+'Agosto 2019'!H401+'Septiembre 2019'!H401)</f>
        <v>1167</v>
      </c>
      <c r="I401" s="20">
        <f>SUM('Julio 2019'!I401+'Agosto 2019'!I401+'Septiembre 2019'!I401)</f>
        <v>7726</v>
      </c>
      <c r="J401" s="20">
        <f>SUM('Julio 2019'!J401+'Agosto 2019'!J401+'Septiembre 2019'!J401)</f>
        <v>3707</v>
      </c>
      <c r="K401" s="20">
        <v>0</v>
      </c>
      <c r="L401" s="60">
        <v>43293</v>
      </c>
      <c r="M401" s="20">
        <v>0</v>
      </c>
      <c r="N401" s="20">
        <f t="shared" si="6"/>
        <v>733886</v>
      </c>
    </row>
    <row r="402" spans="1:14" ht="25.5" x14ac:dyDescent="0.25">
      <c r="A402" s="21" t="s">
        <v>792</v>
      </c>
      <c r="B402" s="19" t="s">
        <v>793</v>
      </c>
      <c r="C402" s="20">
        <f>SUM('Julio 2019'!C402+'Agosto 2019'!C402+'Septiembre 2019'!C402)</f>
        <v>8305540</v>
      </c>
      <c r="D402" s="20">
        <f>SUM('Julio 2019'!D402+'Agosto 2019'!D402+'Septiembre 2019'!D402)</f>
        <v>1903853</v>
      </c>
      <c r="E402" s="20">
        <f>SUM('Julio 2019'!E402+'Agosto 2019'!E402+'Septiembre 2019'!E402)</f>
        <v>189228</v>
      </c>
      <c r="F402" s="20">
        <f>SUM('Julio 2019'!F402+'Agosto 2019'!F402+'Septiembre 2019'!F402)</f>
        <v>225165</v>
      </c>
      <c r="G402" s="20">
        <f>SUM('Julio 2019'!G402+'Agosto 2019'!G402+'Septiembre 2019'!G402)</f>
        <v>40575</v>
      </c>
      <c r="H402" s="20">
        <f>SUM('Julio 2019'!H402+'Agosto 2019'!H402+'Septiembre 2019'!H402)</f>
        <v>14070</v>
      </c>
      <c r="I402" s="20">
        <f>SUM('Julio 2019'!I402+'Agosto 2019'!I402+'Septiembre 2019'!I402)</f>
        <v>337351</v>
      </c>
      <c r="J402" s="20">
        <f>SUM('Julio 2019'!J402+'Agosto 2019'!J402+'Septiembre 2019'!J402)</f>
        <v>256447</v>
      </c>
      <c r="K402" s="20">
        <v>0</v>
      </c>
      <c r="L402" s="60">
        <v>0</v>
      </c>
      <c r="M402" s="20">
        <v>0</v>
      </c>
      <c r="N402" s="20">
        <f t="shared" si="6"/>
        <v>11272229</v>
      </c>
    </row>
    <row r="403" spans="1:14" ht="25.5" x14ac:dyDescent="0.25">
      <c r="A403" s="21" t="s">
        <v>794</v>
      </c>
      <c r="B403" s="19" t="s">
        <v>795</v>
      </c>
      <c r="C403" s="20">
        <f>SUM('Julio 2019'!C403+'Agosto 2019'!C403+'Septiembre 2019'!C403)</f>
        <v>653240</v>
      </c>
      <c r="D403" s="20">
        <f>SUM('Julio 2019'!D403+'Agosto 2019'!D403+'Septiembre 2019'!D403)</f>
        <v>281128</v>
      </c>
      <c r="E403" s="20">
        <f>SUM('Julio 2019'!E403+'Agosto 2019'!E403+'Septiembre 2019'!E403)</f>
        <v>12520</v>
      </c>
      <c r="F403" s="20">
        <f>SUM('Julio 2019'!F403+'Agosto 2019'!F403+'Septiembre 2019'!F403)</f>
        <v>27606</v>
      </c>
      <c r="G403" s="20">
        <f>SUM('Julio 2019'!G403+'Agosto 2019'!G403+'Septiembre 2019'!G403)</f>
        <v>3010</v>
      </c>
      <c r="H403" s="20">
        <f>SUM('Julio 2019'!H403+'Agosto 2019'!H403+'Septiembre 2019'!H403)</f>
        <v>1494</v>
      </c>
      <c r="I403" s="20">
        <f>SUM('Julio 2019'!I403+'Agosto 2019'!I403+'Septiembre 2019'!I403)</f>
        <v>29504</v>
      </c>
      <c r="J403" s="20">
        <f>SUM('Julio 2019'!J403+'Agosto 2019'!J403+'Septiembre 2019'!J403)</f>
        <v>12077</v>
      </c>
      <c r="K403" s="20">
        <v>0</v>
      </c>
      <c r="L403" s="60">
        <v>0</v>
      </c>
      <c r="M403" s="20">
        <v>0</v>
      </c>
      <c r="N403" s="20">
        <f t="shared" si="6"/>
        <v>1020579</v>
      </c>
    </row>
    <row r="404" spans="1:14" ht="25.5" x14ac:dyDescent="0.25">
      <c r="A404" s="21" t="s">
        <v>796</v>
      </c>
      <c r="B404" s="19" t="s">
        <v>797</v>
      </c>
      <c r="C404" s="20">
        <f>SUM('Julio 2019'!C404+'Agosto 2019'!C404+'Septiembre 2019'!C404)</f>
        <v>1092054</v>
      </c>
      <c r="D404" s="20">
        <f>SUM('Julio 2019'!D404+'Agosto 2019'!D404+'Septiembre 2019'!D404)</f>
        <v>342642</v>
      </c>
      <c r="E404" s="20">
        <f>SUM('Julio 2019'!E404+'Agosto 2019'!E404+'Septiembre 2019'!E404)</f>
        <v>20519</v>
      </c>
      <c r="F404" s="20">
        <f>SUM('Julio 2019'!F404+'Agosto 2019'!F404+'Septiembre 2019'!F404)</f>
        <v>43497</v>
      </c>
      <c r="G404" s="20">
        <f>SUM('Julio 2019'!G404+'Agosto 2019'!G404+'Septiembre 2019'!G404)</f>
        <v>5011</v>
      </c>
      <c r="H404" s="20">
        <f>SUM('Julio 2019'!H404+'Agosto 2019'!H404+'Septiembre 2019'!H404)</f>
        <v>2400</v>
      </c>
      <c r="I404" s="20">
        <f>SUM('Julio 2019'!I404+'Agosto 2019'!I404+'Septiembre 2019'!I404)</f>
        <v>66872</v>
      </c>
      <c r="J404" s="20">
        <f>SUM('Julio 2019'!J404+'Agosto 2019'!J404+'Septiembre 2019'!J404)</f>
        <v>22618</v>
      </c>
      <c r="K404" s="20">
        <v>0</v>
      </c>
      <c r="L404" s="60">
        <v>0</v>
      </c>
      <c r="M404" s="20">
        <v>0</v>
      </c>
      <c r="N404" s="20">
        <f t="shared" si="6"/>
        <v>1595613</v>
      </c>
    </row>
    <row r="405" spans="1:14" ht="25.5" x14ac:dyDescent="0.25">
      <c r="A405" s="21" t="s">
        <v>798</v>
      </c>
      <c r="B405" s="19" t="s">
        <v>799</v>
      </c>
      <c r="C405" s="20">
        <f>SUM('Julio 2019'!C405+'Agosto 2019'!C405+'Septiembre 2019'!C405)</f>
        <v>713664</v>
      </c>
      <c r="D405" s="20">
        <f>SUM('Julio 2019'!D405+'Agosto 2019'!D405+'Septiembre 2019'!D405)</f>
        <v>257188</v>
      </c>
      <c r="E405" s="20">
        <f>SUM('Julio 2019'!E405+'Agosto 2019'!E405+'Septiembre 2019'!E405)</f>
        <v>13750</v>
      </c>
      <c r="F405" s="20">
        <f>SUM('Julio 2019'!F405+'Agosto 2019'!F405+'Septiembre 2019'!F405)</f>
        <v>27612</v>
      </c>
      <c r="G405" s="20">
        <f>SUM('Julio 2019'!G405+'Agosto 2019'!G405+'Septiembre 2019'!G405)</f>
        <v>3297</v>
      </c>
      <c r="H405" s="20">
        <f>SUM('Julio 2019'!H405+'Agosto 2019'!H405+'Septiembre 2019'!H405)</f>
        <v>1473</v>
      </c>
      <c r="I405" s="20">
        <f>SUM('Julio 2019'!I405+'Agosto 2019'!I405+'Septiembre 2019'!I405)</f>
        <v>29561</v>
      </c>
      <c r="J405" s="20">
        <f>SUM('Julio 2019'!J405+'Agosto 2019'!J405+'Septiembre 2019'!J405)</f>
        <v>14887</v>
      </c>
      <c r="K405" s="20">
        <v>0</v>
      </c>
      <c r="L405" s="60">
        <v>15174</v>
      </c>
      <c r="M405" s="20">
        <v>0</v>
      </c>
      <c r="N405" s="20">
        <f t="shared" si="6"/>
        <v>1076606</v>
      </c>
    </row>
    <row r="406" spans="1:14" ht="25.5" x14ac:dyDescent="0.25">
      <c r="A406" s="21" t="s">
        <v>800</v>
      </c>
      <c r="B406" s="19" t="s">
        <v>801</v>
      </c>
      <c r="C406" s="20">
        <f>SUM('Julio 2019'!C406+'Agosto 2019'!C406+'Septiembre 2019'!C406)</f>
        <v>469736</v>
      </c>
      <c r="D406" s="20">
        <f>SUM('Julio 2019'!D406+'Agosto 2019'!D406+'Septiembre 2019'!D406)</f>
        <v>116892</v>
      </c>
      <c r="E406" s="20">
        <f>SUM('Julio 2019'!E406+'Agosto 2019'!E406+'Septiembre 2019'!E406)</f>
        <v>9076</v>
      </c>
      <c r="F406" s="20">
        <f>SUM('Julio 2019'!F406+'Agosto 2019'!F406+'Septiembre 2019'!F406)</f>
        <v>19101</v>
      </c>
      <c r="G406" s="20">
        <f>SUM('Julio 2019'!G406+'Agosto 2019'!G406+'Septiembre 2019'!G406)</f>
        <v>2171</v>
      </c>
      <c r="H406" s="20">
        <f>SUM('Julio 2019'!H406+'Agosto 2019'!H406+'Septiembre 2019'!H406)</f>
        <v>1065</v>
      </c>
      <c r="I406" s="20">
        <f>SUM('Julio 2019'!I406+'Agosto 2019'!I406+'Septiembre 2019'!I406)</f>
        <v>20317</v>
      </c>
      <c r="J406" s="20">
        <f>SUM('Julio 2019'!J406+'Agosto 2019'!J406+'Septiembre 2019'!J406)</f>
        <v>9804</v>
      </c>
      <c r="K406" s="20">
        <v>0</v>
      </c>
      <c r="L406" s="60">
        <v>4518</v>
      </c>
      <c r="M406" s="20">
        <v>0</v>
      </c>
      <c r="N406" s="20">
        <f t="shared" si="6"/>
        <v>652680</v>
      </c>
    </row>
    <row r="407" spans="1:14" x14ac:dyDescent="0.25">
      <c r="A407" s="21" t="s">
        <v>802</v>
      </c>
      <c r="B407" s="19" t="s">
        <v>803</v>
      </c>
      <c r="C407" s="20">
        <f>SUM('Julio 2019'!C407+'Agosto 2019'!C407+'Septiembre 2019'!C407)</f>
        <v>480736</v>
      </c>
      <c r="D407" s="20">
        <f>SUM('Julio 2019'!D407+'Agosto 2019'!D407+'Septiembre 2019'!D407)</f>
        <v>174624</v>
      </c>
      <c r="E407" s="20">
        <f>SUM('Julio 2019'!E407+'Agosto 2019'!E407+'Septiembre 2019'!E407)</f>
        <v>9070</v>
      </c>
      <c r="F407" s="20">
        <f>SUM('Julio 2019'!F407+'Agosto 2019'!F407+'Septiembre 2019'!F407)</f>
        <v>22533</v>
      </c>
      <c r="G407" s="20">
        <f>SUM('Julio 2019'!G407+'Agosto 2019'!G407+'Septiembre 2019'!G407)</f>
        <v>2199</v>
      </c>
      <c r="H407" s="20">
        <f>SUM('Julio 2019'!H407+'Agosto 2019'!H407+'Septiembre 2019'!H407)</f>
        <v>1221</v>
      </c>
      <c r="I407" s="20">
        <f>SUM('Julio 2019'!I407+'Agosto 2019'!I407+'Septiembre 2019'!I407)</f>
        <v>14252</v>
      </c>
      <c r="J407" s="20">
        <f>SUM('Julio 2019'!J407+'Agosto 2019'!J407+'Septiembre 2019'!J407)</f>
        <v>6158</v>
      </c>
      <c r="K407" s="20">
        <v>0</v>
      </c>
      <c r="L407" s="60">
        <v>0</v>
      </c>
      <c r="M407" s="20">
        <v>0</v>
      </c>
      <c r="N407" s="20">
        <f t="shared" si="6"/>
        <v>710793</v>
      </c>
    </row>
    <row r="408" spans="1:14" ht="25.5" x14ac:dyDescent="0.25">
      <c r="A408" s="21" t="s">
        <v>804</v>
      </c>
      <c r="B408" s="19" t="s">
        <v>805</v>
      </c>
      <c r="C408" s="20">
        <f>SUM('Julio 2019'!C408+'Agosto 2019'!C408+'Septiembre 2019'!C408)</f>
        <v>647340</v>
      </c>
      <c r="D408" s="20">
        <f>SUM('Julio 2019'!D408+'Agosto 2019'!D408+'Septiembre 2019'!D408)</f>
        <v>188628</v>
      </c>
      <c r="E408" s="20">
        <f>SUM('Julio 2019'!E408+'Agosto 2019'!E408+'Septiembre 2019'!E408)</f>
        <v>12426</v>
      </c>
      <c r="F408" s="20">
        <f>SUM('Julio 2019'!F408+'Agosto 2019'!F408+'Septiembre 2019'!F408)</f>
        <v>27876</v>
      </c>
      <c r="G408" s="20">
        <f>SUM('Julio 2019'!G408+'Agosto 2019'!G408+'Septiembre 2019'!G408)</f>
        <v>2983</v>
      </c>
      <c r="H408" s="20">
        <f>SUM('Julio 2019'!H408+'Agosto 2019'!H408+'Septiembre 2019'!H408)</f>
        <v>1518</v>
      </c>
      <c r="I408" s="20">
        <f>SUM('Julio 2019'!I408+'Agosto 2019'!I408+'Septiembre 2019'!I408)</f>
        <v>28502</v>
      </c>
      <c r="J408" s="20">
        <f>SUM('Julio 2019'!J408+'Agosto 2019'!J408+'Septiembre 2019'!J408)</f>
        <v>11538</v>
      </c>
      <c r="K408" s="20">
        <v>0</v>
      </c>
      <c r="L408" s="60">
        <v>193996</v>
      </c>
      <c r="M408" s="20">
        <v>0</v>
      </c>
      <c r="N408" s="20">
        <f t="shared" si="6"/>
        <v>1114807</v>
      </c>
    </row>
    <row r="409" spans="1:14" ht="25.5" x14ac:dyDescent="0.25">
      <c r="A409" s="21" t="s">
        <v>806</v>
      </c>
      <c r="B409" s="19" t="s">
        <v>807</v>
      </c>
      <c r="C409" s="20">
        <f>SUM('Julio 2019'!C409+'Agosto 2019'!C409+'Septiembre 2019'!C409)</f>
        <v>7314408</v>
      </c>
      <c r="D409" s="20">
        <f>SUM('Julio 2019'!D409+'Agosto 2019'!D409+'Septiembre 2019'!D409)</f>
        <v>3005112</v>
      </c>
      <c r="E409" s="20">
        <f>SUM('Julio 2019'!E409+'Agosto 2019'!E409+'Septiembre 2019'!E409)</f>
        <v>135551</v>
      </c>
      <c r="F409" s="20">
        <f>SUM('Julio 2019'!F409+'Agosto 2019'!F409+'Septiembre 2019'!F409)</f>
        <v>225159</v>
      </c>
      <c r="G409" s="20">
        <f>SUM('Julio 2019'!G409+'Agosto 2019'!G409+'Septiembre 2019'!G409)</f>
        <v>33703</v>
      </c>
      <c r="H409" s="20">
        <f>SUM('Julio 2019'!H409+'Agosto 2019'!H409+'Septiembre 2019'!H409)</f>
        <v>12762</v>
      </c>
      <c r="I409" s="20">
        <f>SUM('Julio 2019'!I409+'Agosto 2019'!I409+'Septiembre 2019'!I409)</f>
        <v>277498</v>
      </c>
      <c r="J409" s="20">
        <f>SUM('Julio 2019'!J409+'Agosto 2019'!J409+'Septiembre 2019'!J409)</f>
        <v>175521</v>
      </c>
      <c r="K409" s="20">
        <v>0</v>
      </c>
      <c r="L409" s="60">
        <v>931886</v>
      </c>
      <c r="M409" s="20">
        <v>0</v>
      </c>
      <c r="N409" s="20">
        <f t="shared" si="6"/>
        <v>12111600</v>
      </c>
    </row>
    <row r="410" spans="1:14" ht="25.5" x14ac:dyDescent="0.25">
      <c r="A410" s="21" t="s">
        <v>808</v>
      </c>
      <c r="B410" s="19" t="s">
        <v>809</v>
      </c>
      <c r="C410" s="20">
        <f>SUM('Julio 2019'!C410+'Agosto 2019'!C410+'Septiembre 2019'!C410)</f>
        <v>1006104</v>
      </c>
      <c r="D410" s="20">
        <f>SUM('Julio 2019'!D410+'Agosto 2019'!D410+'Septiembre 2019'!D410)</f>
        <v>446840</v>
      </c>
      <c r="E410" s="20">
        <f>SUM('Julio 2019'!E410+'Agosto 2019'!E410+'Septiembre 2019'!E410)</f>
        <v>19162</v>
      </c>
      <c r="F410" s="20">
        <f>SUM('Julio 2019'!F410+'Agosto 2019'!F410+'Septiembre 2019'!F410)</f>
        <v>35646</v>
      </c>
      <c r="G410" s="20">
        <f>SUM('Julio 2019'!G410+'Agosto 2019'!G410+'Septiembre 2019'!G410)</f>
        <v>4641</v>
      </c>
      <c r="H410" s="20">
        <f>SUM('Julio 2019'!H410+'Agosto 2019'!H410+'Septiembre 2019'!H410)</f>
        <v>1869</v>
      </c>
      <c r="I410" s="20">
        <f>SUM('Julio 2019'!I410+'Agosto 2019'!I410+'Septiembre 2019'!I410)</f>
        <v>33424</v>
      </c>
      <c r="J410" s="20">
        <f>SUM('Julio 2019'!J410+'Agosto 2019'!J410+'Septiembre 2019'!J410)</f>
        <v>20325</v>
      </c>
      <c r="K410" s="20">
        <v>0</v>
      </c>
      <c r="L410" s="60">
        <v>66535</v>
      </c>
      <c r="M410" s="20">
        <v>0</v>
      </c>
      <c r="N410" s="20">
        <f t="shared" si="6"/>
        <v>1634546</v>
      </c>
    </row>
    <row r="411" spans="1:14" ht="25.5" x14ac:dyDescent="0.25">
      <c r="A411" s="21" t="s">
        <v>810</v>
      </c>
      <c r="B411" s="19" t="s">
        <v>811</v>
      </c>
      <c r="C411" s="20">
        <f>SUM('Julio 2019'!C411+'Agosto 2019'!C411+'Septiembre 2019'!C411)</f>
        <v>5071318</v>
      </c>
      <c r="D411" s="20">
        <f>SUM('Julio 2019'!D411+'Agosto 2019'!D411+'Septiembre 2019'!D411)</f>
        <v>1644001</v>
      </c>
      <c r="E411" s="20">
        <f>SUM('Julio 2019'!E411+'Agosto 2019'!E411+'Septiembre 2019'!E411)</f>
        <v>102927</v>
      </c>
      <c r="F411" s="20">
        <f>SUM('Julio 2019'!F411+'Agosto 2019'!F411+'Septiembre 2019'!F411)</f>
        <v>126369</v>
      </c>
      <c r="G411" s="20">
        <f>SUM('Julio 2019'!G411+'Agosto 2019'!G411+'Septiembre 2019'!G411)</f>
        <v>23973</v>
      </c>
      <c r="H411" s="20">
        <f>SUM('Julio 2019'!H411+'Agosto 2019'!H411+'Septiembre 2019'!H411)</f>
        <v>6129</v>
      </c>
      <c r="I411" s="20">
        <f>SUM('Julio 2019'!I411+'Agosto 2019'!I411+'Septiembre 2019'!I411)</f>
        <v>219089</v>
      </c>
      <c r="J411" s="20">
        <f>SUM('Julio 2019'!J411+'Agosto 2019'!J411+'Septiembre 2019'!J411)</f>
        <v>158325</v>
      </c>
      <c r="K411" s="20">
        <v>0</v>
      </c>
      <c r="L411" s="60">
        <v>264211</v>
      </c>
      <c r="M411" s="20">
        <v>0</v>
      </c>
      <c r="N411" s="20">
        <f t="shared" si="6"/>
        <v>7616342</v>
      </c>
    </row>
    <row r="412" spans="1:14" ht="25.5" x14ac:dyDescent="0.25">
      <c r="A412" s="21" t="s">
        <v>812</v>
      </c>
      <c r="B412" s="19" t="s">
        <v>813</v>
      </c>
      <c r="C412" s="20">
        <f>SUM('Julio 2019'!C412+'Agosto 2019'!C412+'Septiembre 2019'!C412)</f>
        <v>523122</v>
      </c>
      <c r="D412" s="20">
        <f>SUM('Julio 2019'!D412+'Agosto 2019'!D412+'Septiembre 2019'!D412)</f>
        <v>184707</v>
      </c>
      <c r="E412" s="20">
        <f>SUM('Julio 2019'!E412+'Agosto 2019'!E412+'Septiembre 2019'!E412)</f>
        <v>8471</v>
      </c>
      <c r="F412" s="20">
        <f>SUM('Julio 2019'!F412+'Agosto 2019'!F412+'Septiembre 2019'!F412)</f>
        <v>20745</v>
      </c>
      <c r="G412" s="20">
        <f>SUM('Julio 2019'!G412+'Agosto 2019'!G412+'Septiembre 2019'!G412)</f>
        <v>2309</v>
      </c>
      <c r="H412" s="20">
        <f>SUM('Julio 2019'!H412+'Agosto 2019'!H412+'Septiembre 2019'!H412)</f>
        <v>1017</v>
      </c>
      <c r="I412" s="20">
        <f>SUM('Julio 2019'!I412+'Agosto 2019'!I412+'Septiembre 2019'!I412)</f>
        <v>11475</v>
      </c>
      <c r="J412" s="20">
        <f>SUM('Julio 2019'!J412+'Agosto 2019'!J412+'Septiembre 2019'!J412)</f>
        <v>6616</v>
      </c>
      <c r="K412" s="20">
        <v>0</v>
      </c>
      <c r="L412" s="60">
        <v>1465</v>
      </c>
      <c r="M412" s="20">
        <v>0</v>
      </c>
      <c r="N412" s="20">
        <f t="shared" si="6"/>
        <v>759927</v>
      </c>
    </row>
    <row r="413" spans="1:14" ht="25.5" x14ac:dyDescent="0.25">
      <c r="A413" s="21" t="s">
        <v>814</v>
      </c>
      <c r="B413" s="19" t="s">
        <v>815</v>
      </c>
      <c r="C413" s="20">
        <f>SUM('Julio 2019'!C413+'Agosto 2019'!C413+'Septiembre 2019'!C413)</f>
        <v>4375300</v>
      </c>
      <c r="D413" s="20">
        <f>SUM('Julio 2019'!D413+'Agosto 2019'!D413+'Septiembre 2019'!D413)</f>
        <v>1612273</v>
      </c>
      <c r="E413" s="20">
        <f>SUM('Julio 2019'!E413+'Agosto 2019'!E413+'Septiembre 2019'!E413)</f>
        <v>87831</v>
      </c>
      <c r="F413" s="20">
        <f>SUM('Julio 2019'!F413+'Agosto 2019'!F413+'Septiembre 2019'!F413)</f>
        <v>104187</v>
      </c>
      <c r="G413" s="20">
        <f>SUM('Julio 2019'!G413+'Agosto 2019'!G413+'Septiembre 2019'!G413)</f>
        <v>20787</v>
      </c>
      <c r="H413" s="20">
        <f>SUM('Julio 2019'!H413+'Agosto 2019'!H413+'Septiembre 2019'!H413)</f>
        <v>6333</v>
      </c>
      <c r="I413" s="20">
        <f>SUM('Julio 2019'!I413+'Agosto 2019'!I413+'Septiembre 2019'!I413)</f>
        <v>209103</v>
      </c>
      <c r="J413" s="20">
        <f>SUM('Julio 2019'!J413+'Agosto 2019'!J413+'Septiembre 2019'!J413)</f>
        <v>126242</v>
      </c>
      <c r="K413" s="20">
        <v>0</v>
      </c>
      <c r="L413" s="60">
        <v>0</v>
      </c>
      <c r="M413" s="20">
        <v>0</v>
      </c>
      <c r="N413" s="20">
        <f t="shared" si="6"/>
        <v>6542056</v>
      </c>
    </row>
    <row r="414" spans="1:14" ht="25.5" x14ac:dyDescent="0.25">
      <c r="A414" s="21" t="s">
        <v>816</v>
      </c>
      <c r="B414" s="19" t="s">
        <v>817</v>
      </c>
      <c r="C414" s="20">
        <f>SUM('Julio 2019'!C414+'Agosto 2019'!C414+'Septiembre 2019'!C414)</f>
        <v>301758</v>
      </c>
      <c r="D414" s="20">
        <f>SUM('Julio 2019'!D414+'Agosto 2019'!D414+'Septiembre 2019'!D414)</f>
        <v>122013</v>
      </c>
      <c r="E414" s="20">
        <f>SUM('Julio 2019'!E414+'Agosto 2019'!E414+'Septiembre 2019'!E414)</f>
        <v>5705</v>
      </c>
      <c r="F414" s="20">
        <f>SUM('Julio 2019'!F414+'Agosto 2019'!F414+'Septiembre 2019'!F414)</f>
        <v>14331</v>
      </c>
      <c r="G414" s="20">
        <f>SUM('Julio 2019'!G414+'Agosto 2019'!G414+'Septiembre 2019'!G414)</f>
        <v>1380</v>
      </c>
      <c r="H414" s="20">
        <f>SUM('Julio 2019'!H414+'Agosto 2019'!H414+'Septiembre 2019'!H414)</f>
        <v>771</v>
      </c>
      <c r="I414" s="20">
        <f>SUM('Julio 2019'!I414+'Agosto 2019'!I414+'Septiembre 2019'!I414)</f>
        <v>7956</v>
      </c>
      <c r="J414" s="20">
        <f>SUM('Julio 2019'!J414+'Agosto 2019'!J414+'Septiembre 2019'!J414)</f>
        <v>3785</v>
      </c>
      <c r="K414" s="20">
        <v>0</v>
      </c>
      <c r="L414" s="60">
        <v>0</v>
      </c>
      <c r="M414" s="20">
        <v>0</v>
      </c>
      <c r="N414" s="20">
        <f t="shared" si="6"/>
        <v>457699</v>
      </c>
    </row>
    <row r="415" spans="1:14" ht="25.5" x14ac:dyDescent="0.25">
      <c r="A415" s="21" t="s">
        <v>818</v>
      </c>
      <c r="B415" s="19" t="s">
        <v>819</v>
      </c>
      <c r="C415" s="20">
        <f>SUM('Julio 2019'!C415+'Agosto 2019'!C415+'Septiembre 2019'!C415)</f>
        <v>702820</v>
      </c>
      <c r="D415" s="20">
        <f>SUM('Julio 2019'!D415+'Agosto 2019'!D415+'Septiembre 2019'!D415)</f>
        <v>312986</v>
      </c>
      <c r="E415" s="20">
        <f>SUM('Julio 2019'!E415+'Agosto 2019'!E415+'Septiembre 2019'!E415)</f>
        <v>14128</v>
      </c>
      <c r="F415" s="20">
        <f>SUM('Julio 2019'!F415+'Agosto 2019'!F415+'Septiembre 2019'!F415)</f>
        <v>20475</v>
      </c>
      <c r="G415" s="20">
        <f>SUM('Julio 2019'!G415+'Agosto 2019'!G415+'Septiembre 2019'!G415)</f>
        <v>3300</v>
      </c>
      <c r="H415" s="20">
        <f>SUM('Julio 2019'!H415+'Agosto 2019'!H415+'Septiembre 2019'!H415)</f>
        <v>1077</v>
      </c>
      <c r="I415" s="20">
        <f>SUM('Julio 2019'!I415+'Agosto 2019'!I415+'Septiembre 2019'!I415)</f>
        <v>19889</v>
      </c>
      <c r="J415" s="20">
        <f>SUM('Julio 2019'!J415+'Agosto 2019'!J415+'Septiembre 2019'!J415)</f>
        <v>16838</v>
      </c>
      <c r="K415" s="20">
        <v>0</v>
      </c>
      <c r="L415" s="60">
        <v>53750</v>
      </c>
      <c r="M415" s="20">
        <v>0</v>
      </c>
      <c r="N415" s="20">
        <f t="shared" si="6"/>
        <v>1145263</v>
      </c>
    </row>
    <row r="416" spans="1:14" ht="25.5" x14ac:dyDescent="0.25">
      <c r="A416" s="21" t="s">
        <v>820</v>
      </c>
      <c r="B416" s="19" t="s">
        <v>821</v>
      </c>
      <c r="C416" s="20">
        <f>SUM('Julio 2019'!C416+'Agosto 2019'!C416+'Septiembre 2019'!C416)</f>
        <v>392568</v>
      </c>
      <c r="D416" s="20">
        <f>SUM('Julio 2019'!D416+'Agosto 2019'!D416+'Septiembre 2019'!D416)</f>
        <v>183528</v>
      </c>
      <c r="E416" s="20">
        <f>SUM('Julio 2019'!E416+'Agosto 2019'!E416+'Septiembre 2019'!E416)</f>
        <v>8248</v>
      </c>
      <c r="F416" s="20">
        <f>SUM('Julio 2019'!F416+'Agosto 2019'!F416+'Septiembre 2019'!F416)</f>
        <v>13767</v>
      </c>
      <c r="G416" s="20">
        <f>SUM('Julio 2019'!G416+'Agosto 2019'!G416+'Septiembre 2019'!G416)</f>
        <v>1858</v>
      </c>
      <c r="H416" s="20">
        <f>SUM('Julio 2019'!H416+'Agosto 2019'!H416+'Septiembre 2019'!H416)</f>
        <v>729</v>
      </c>
      <c r="I416" s="20">
        <f>SUM('Julio 2019'!I416+'Agosto 2019'!I416+'Septiembre 2019'!I416)</f>
        <v>5008</v>
      </c>
      <c r="J416" s="20">
        <f>SUM('Julio 2019'!J416+'Agosto 2019'!J416+'Septiembre 2019'!J416)</f>
        <v>6756</v>
      </c>
      <c r="K416" s="20">
        <v>0</v>
      </c>
      <c r="L416" s="60">
        <v>24264</v>
      </c>
      <c r="M416" s="20">
        <v>0</v>
      </c>
      <c r="N416" s="20">
        <f t="shared" si="6"/>
        <v>636726</v>
      </c>
    </row>
    <row r="417" spans="1:14" ht="25.5" x14ac:dyDescent="0.25">
      <c r="A417" s="21" t="s">
        <v>822</v>
      </c>
      <c r="B417" s="19" t="s">
        <v>823</v>
      </c>
      <c r="C417" s="20">
        <f>SUM('Julio 2019'!C417+'Agosto 2019'!C417+'Septiembre 2019'!C417)</f>
        <v>560934</v>
      </c>
      <c r="D417" s="20">
        <f>SUM('Julio 2019'!D417+'Agosto 2019'!D417+'Septiembre 2019'!D417)</f>
        <v>202515</v>
      </c>
      <c r="E417" s="20">
        <f>SUM('Julio 2019'!E417+'Agosto 2019'!E417+'Septiembre 2019'!E417)</f>
        <v>10397</v>
      </c>
      <c r="F417" s="20">
        <f>SUM('Julio 2019'!F417+'Agosto 2019'!F417+'Septiembre 2019'!F417)</f>
        <v>19623</v>
      </c>
      <c r="G417" s="20">
        <f>SUM('Julio 2019'!G417+'Agosto 2019'!G417+'Septiembre 2019'!G417)</f>
        <v>2577</v>
      </c>
      <c r="H417" s="20">
        <f>SUM('Julio 2019'!H417+'Agosto 2019'!H417+'Septiembre 2019'!H417)</f>
        <v>1155</v>
      </c>
      <c r="I417" s="20">
        <f>SUM('Julio 2019'!I417+'Agosto 2019'!I417+'Septiembre 2019'!I417)</f>
        <v>15310</v>
      </c>
      <c r="J417" s="20">
        <f>SUM('Julio 2019'!J417+'Agosto 2019'!J417+'Septiembre 2019'!J417)</f>
        <v>10382</v>
      </c>
      <c r="K417" s="20">
        <v>0</v>
      </c>
      <c r="L417" s="60">
        <v>0</v>
      </c>
      <c r="M417" s="20">
        <v>0</v>
      </c>
      <c r="N417" s="20">
        <f t="shared" si="6"/>
        <v>822893</v>
      </c>
    </row>
    <row r="418" spans="1:14" ht="25.5" x14ac:dyDescent="0.25">
      <c r="A418" s="21" t="s">
        <v>824</v>
      </c>
      <c r="B418" s="19" t="s">
        <v>825</v>
      </c>
      <c r="C418" s="20">
        <f>SUM('Julio 2019'!C418+'Agosto 2019'!C418+'Septiembre 2019'!C418)</f>
        <v>3131970</v>
      </c>
      <c r="D418" s="20">
        <f>SUM('Julio 2019'!D418+'Agosto 2019'!D418+'Septiembre 2019'!D418)</f>
        <v>1036343</v>
      </c>
      <c r="E418" s="20">
        <f>SUM('Julio 2019'!E418+'Agosto 2019'!E418+'Septiembre 2019'!E418)</f>
        <v>60045</v>
      </c>
      <c r="F418" s="20">
        <f>SUM('Julio 2019'!F418+'Agosto 2019'!F418+'Septiembre 2019'!F418)</f>
        <v>117999</v>
      </c>
      <c r="G418" s="20">
        <f>SUM('Julio 2019'!G418+'Agosto 2019'!G418+'Septiembre 2019'!G418)</f>
        <v>14463</v>
      </c>
      <c r="H418" s="20">
        <f>SUM('Julio 2019'!H418+'Agosto 2019'!H418+'Septiembre 2019'!H418)</f>
        <v>6417</v>
      </c>
      <c r="I418" s="20">
        <f>SUM('Julio 2019'!I418+'Agosto 2019'!I418+'Septiembre 2019'!I418)</f>
        <v>222629</v>
      </c>
      <c r="J418" s="20">
        <f>SUM('Julio 2019'!J418+'Agosto 2019'!J418+'Septiembre 2019'!J418)</f>
        <v>73334</v>
      </c>
      <c r="K418" s="20">
        <v>0</v>
      </c>
      <c r="L418" s="60">
        <v>57390</v>
      </c>
      <c r="M418" s="20">
        <v>0</v>
      </c>
      <c r="N418" s="20">
        <f t="shared" si="6"/>
        <v>4720590</v>
      </c>
    </row>
    <row r="419" spans="1:14" ht="25.5" x14ac:dyDescent="0.25">
      <c r="A419" s="21" t="s">
        <v>826</v>
      </c>
      <c r="B419" s="19" t="s">
        <v>827</v>
      </c>
      <c r="C419" s="20">
        <f>SUM('Julio 2019'!C419+'Agosto 2019'!C419+'Septiembre 2019'!C419)</f>
        <v>1333262</v>
      </c>
      <c r="D419" s="20">
        <f>SUM('Julio 2019'!D419+'Agosto 2019'!D419+'Septiembre 2019'!D419)</f>
        <v>216228</v>
      </c>
      <c r="E419" s="20">
        <f>SUM('Julio 2019'!E419+'Agosto 2019'!E419+'Septiembre 2019'!E419)</f>
        <v>25964</v>
      </c>
      <c r="F419" s="20">
        <f>SUM('Julio 2019'!F419+'Agosto 2019'!F419+'Septiembre 2019'!F419)</f>
        <v>46992</v>
      </c>
      <c r="G419" s="20">
        <f>SUM('Julio 2019'!G419+'Agosto 2019'!G419+'Septiembre 2019'!G419)</f>
        <v>6069</v>
      </c>
      <c r="H419" s="20">
        <f>SUM('Julio 2019'!H419+'Agosto 2019'!H419+'Septiembre 2019'!H419)</f>
        <v>2544</v>
      </c>
      <c r="I419" s="20">
        <f>SUM('Julio 2019'!I419+'Agosto 2019'!I419+'Septiembre 2019'!I419)</f>
        <v>59240</v>
      </c>
      <c r="J419" s="20">
        <f>SUM('Julio 2019'!J419+'Agosto 2019'!J419+'Septiembre 2019'!J419)</f>
        <v>33697</v>
      </c>
      <c r="K419" s="20">
        <v>0</v>
      </c>
      <c r="L419" s="60">
        <v>0</v>
      </c>
      <c r="M419" s="20">
        <v>0</v>
      </c>
      <c r="N419" s="20">
        <f t="shared" si="6"/>
        <v>1723996</v>
      </c>
    </row>
    <row r="420" spans="1:14" ht="25.5" x14ac:dyDescent="0.25">
      <c r="A420" s="21" t="s">
        <v>828</v>
      </c>
      <c r="B420" s="19" t="s">
        <v>829</v>
      </c>
      <c r="C420" s="20">
        <f>SUM('Julio 2019'!C420+'Agosto 2019'!C420+'Septiembre 2019'!C420)</f>
        <v>249062</v>
      </c>
      <c r="D420" s="20">
        <f>SUM('Julio 2019'!D420+'Agosto 2019'!D420+'Septiembre 2019'!D420)</f>
        <v>159781</v>
      </c>
      <c r="E420" s="20">
        <f>SUM('Julio 2019'!E420+'Agosto 2019'!E420+'Septiembre 2019'!E420)</f>
        <v>4611</v>
      </c>
      <c r="F420" s="20">
        <f>SUM('Julio 2019'!F420+'Agosto 2019'!F420+'Septiembre 2019'!F420)</f>
        <v>11439</v>
      </c>
      <c r="G420" s="20">
        <f>SUM('Julio 2019'!G420+'Agosto 2019'!G420+'Septiembre 2019'!G420)</f>
        <v>1134</v>
      </c>
      <c r="H420" s="20">
        <f>SUM('Julio 2019'!H420+'Agosto 2019'!H420+'Septiembre 2019'!H420)</f>
        <v>612</v>
      </c>
      <c r="I420" s="20">
        <f>SUM('Julio 2019'!I420+'Agosto 2019'!I420+'Septiembre 2019'!I420)</f>
        <v>2780</v>
      </c>
      <c r="J420" s="20">
        <f>SUM('Julio 2019'!J420+'Agosto 2019'!J420+'Septiembre 2019'!J420)</f>
        <v>2412</v>
      </c>
      <c r="K420" s="20">
        <v>0</v>
      </c>
      <c r="L420" s="60">
        <v>0</v>
      </c>
      <c r="M420" s="20">
        <v>0</v>
      </c>
      <c r="N420" s="20">
        <f t="shared" si="6"/>
        <v>431831</v>
      </c>
    </row>
    <row r="421" spans="1:14" ht="25.5" x14ac:dyDescent="0.25">
      <c r="A421" s="21" t="s">
        <v>830</v>
      </c>
      <c r="B421" s="19" t="s">
        <v>831</v>
      </c>
      <c r="C421" s="20">
        <f>SUM('Julio 2019'!C421+'Agosto 2019'!C421+'Septiembre 2019'!C421)</f>
        <v>2163142</v>
      </c>
      <c r="D421" s="20">
        <f>SUM('Julio 2019'!D421+'Agosto 2019'!D421+'Septiembre 2019'!D421)</f>
        <v>598616</v>
      </c>
      <c r="E421" s="20">
        <f>SUM('Julio 2019'!E421+'Agosto 2019'!E421+'Septiembre 2019'!E421)</f>
        <v>46350</v>
      </c>
      <c r="F421" s="20">
        <f>SUM('Julio 2019'!F421+'Agosto 2019'!F421+'Septiembre 2019'!F421)</f>
        <v>54153</v>
      </c>
      <c r="G421" s="20">
        <f>SUM('Julio 2019'!G421+'Agosto 2019'!G421+'Septiembre 2019'!G421)</f>
        <v>10377</v>
      </c>
      <c r="H421" s="20">
        <f>SUM('Julio 2019'!H421+'Agosto 2019'!H421+'Septiembre 2019'!H421)</f>
        <v>3078</v>
      </c>
      <c r="I421" s="20">
        <f>SUM('Julio 2019'!I421+'Agosto 2019'!I421+'Septiembre 2019'!I421)</f>
        <v>52655</v>
      </c>
      <c r="J421" s="20">
        <f>SUM('Julio 2019'!J421+'Agosto 2019'!J421+'Septiembre 2019'!J421)</f>
        <v>58327</v>
      </c>
      <c r="K421" s="20">
        <v>0</v>
      </c>
      <c r="L421" s="60">
        <v>431225</v>
      </c>
      <c r="M421" s="20">
        <v>0</v>
      </c>
      <c r="N421" s="20">
        <f t="shared" si="6"/>
        <v>3417923</v>
      </c>
    </row>
    <row r="422" spans="1:14" ht="25.5" x14ac:dyDescent="0.25">
      <c r="A422" s="21" t="s">
        <v>832</v>
      </c>
      <c r="B422" s="19" t="s">
        <v>833</v>
      </c>
      <c r="C422" s="20">
        <f>SUM('Julio 2019'!C422+'Agosto 2019'!C422+'Septiembre 2019'!C422)</f>
        <v>639992</v>
      </c>
      <c r="D422" s="20">
        <f>SUM('Julio 2019'!D422+'Agosto 2019'!D422+'Septiembre 2019'!D422)</f>
        <v>188307</v>
      </c>
      <c r="E422" s="20">
        <f>SUM('Julio 2019'!E422+'Agosto 2019'!E422+'Septiembre 2019'!E422)</f>
        <v>12321</v>
      </c>
      <c r="F422" s="20">
        <f>SUM('Julio 2019'!F422+'Agosto 2019'!F422+'Septiembre 2019'!F422)</f>
        <v>27330</v>
      </c>
      <c r="G422" s="20">
        <f>SUM('Julio 2019'!G422+'Agosto 2019'!G422+'Septiembre 2019'!G422)</f>
        <v>2957</v>
      </c>
      <c r="H422" s="20">
        <f>SUM('Julio 2019'!H422+'Agosto 2019'!H422+'Septiembre 2019'!H422)</f>
        <v>1629</v>
      </c>
      <c r="I422" s="20">
        <f>SUM('Julio 2019'!I422+'Agosto 2019'!I422+'Septiembre 2019'!I422)</f>
        <v>24095</v>
      </c>
      <c r="J422" s="20">
        <f>SUM('Julio 2019'!J422+'Agosto 2019'!J422+'Septiembre 2019'!J422)</f>
        <v>11797</v>
      </c>
      <c r="K422" s="20">
        <v>0</v>
      </c>
      <c r="L422" s="60">
        <v>0</v>
      </c>
      <c r="M422" s="20">
        <v>0</v>
      </c>
      <c r="N422" s="20">
        <f t="shared" si="6"/>
        <v>908428</v>
      </c>
    </row>
    <row r="423" spans="1:14" ht="25.5" x14ac:dyDescent="0.25">
      <c r="A423" s="21" t="s">
        <v>834</v>
      </c>
      <c r="B423" s="19" t="s">
        <v>835</v>
      </c>
      <c r="C423" s="20">
        <f>SUM('Julio 2019'!C423+'Agosto 2019'!C423+'Septiembre 2019'!C423)</f>
        <v>283594</v>
      </c>
      <c r="D423" s="20">
        <f>SUM('Julio 2019'!D423+'Agosto 2019'!D423+'Septiembre 2019'!D423)</f>
        <v>145518</v>
      </c>
      <c r="E423" s="20">
        <f>SUM('Julio 2019'!E423+'Agosto 2019'!E423+'Septiembre 2019'!E423)</f>
        <v>5362</v>
      </c>
      <c r="F423" s="20">
        <f>SUM('Julio 2019'!F423+'Agosto 2019'!F423+'Septiembre 2019'!F423)</f>
        <v>13260</v>
      </c>
      <c r="G423" s="20">
        <f>SUM('Julio 2019'!G423+'Agosto 2019'!G423+'Septiembre 2019'!G423)</f>
        <v>1294</v>
      </c>
      <c r="H423" s="20">
        <f>SUM('Julio 2019'!H423+'Agosto 2019'!H423+'Septiembre 2019'!H423)</f>
        <v>735</v>
      </c>
      <c r="I423" s="20">
        <f>SUM('Julio 2019'!I423+'Agosto 2019'!I423+'Septiembre 2019'!I423)</f>
        <v>5551</v>
      </c>
      <c r="J423" s="20">
        <f>SUM('Julio 2019'!J423+'Agosto 2019'!J423+'Septiembre 2019'!J423)</f>
        <v>3029</v>
      </c>
      <c r="K423" s="20">
        <v>0</v>
      </c>
      <c r="L423" s="60">
        <v>0</v>
      </c>
      <c r="M423" s="20">
        <v>0</v>
      </c>
      <c r="N423" s="20">
        <f t="shared" si="6"/>
        <v>458343</v>
      </c>
    </row>
    <row r="424" spans="1:14" ht="25.5" x14ac:dyDescent="0.25">
      <c r="A424" s="21" t="s">
        <v>836</v>
      </c>
      <c r="B424" s="19" t="s">
        <v>837</v>
      </c>
      <c r="C424" s="20">
        <f>SUM('Julio 2019'!C424+'Agosto 2019'!C424+'Septiembre 2019'!C424)</f>
        <v>865406</v>
      </c>
      <c r="D424" s="20">
        <f>SUM('Julio 2019'!D424+'Agosto 2019'!D424+'Septiembre 2019'!D424)</f>
        <v>238189</v>
      </c>
      <c r="E424" s="20">
        <f>SUM('Julio 2019'!E424+'Agosto 2019'!E424+'Septiembre 2019'!E424)</f>
        <v>14364</v>
      </c>
      <c r="F424" s="20">
        <f>SUM('Julio 2019'!F424+'Agosto 2019'!F424+'Septiembre 2019'!F424)</f>
        <v>31560</v>
      </c>
      <c r="G424" s="20">
        <f>SUM('Julio 2019'!G424+'Agosto 2019'!G424+'Septiembre 2019'!G424)</f>
        <v>3846</v>
      </c>
      <c r="H424" s="20">
        <f>SUM('Julio 2019'!H424+'Agosto 2019'!H424+'Septiembre 2019'!H424)</f>
        <v>1476</v>
      </c>
      <c r="I424" s="20">
        <f>SUM('Julio 2019'!I424+'Agosto 2019'!I424+'Septiembre 2019'!I424)</f>
        <v>26442</v>
      </c>
      <c r="J424" s="20">
        <f>SUM('Julio 2019'!J424+'Agosto 2019'!J424+'Septiembre 2019'!J424)</f>
        <v>13809</v>
      </c>
      <c r="K424" s="20">
        <v>0</v>
      </c>
      <c r="L424" s="60">
        <v>55639</v>
      </c>
      <c r="M424" s="20">
        <v>0</v>
      </c>
      <c r="N424" s="20">
        <f t="shared" si="6"/>
        <v>1250731</v>
      </c>
    </row>
    <row r="425" spans="1:14" ht="25.5" x14ac:dyDescent="0.25">
      <c r="A425" s="21" t="s">
        <v>838</v>
      </c>
      <c r="B425" s="19" t="s">
        <v>839</v>
      </c>
      <c r="C425" s="20">
        <f>SUM('Julio 2019'!C425+'Agosto 2019'!C425+'Septiembre 2019'!C425)</f>
        <v>29471612</v>
      </c>
      <c r="D425" s="20">
        <f>SUM('Julio 2019'!D425+'Agosto 2019'!D425+'Septiembre 2019'!D425)</f>
        <v>7797898</v>
      </c>
      <c r="E425" s="20">
        <f>SUM('Julio 2019'!E425+'Agosto 2019'!E425+'Septiembre 2019'!E425)</f>
        <v>613302</v>
      </c>
      <c r="F425" s="20">
        <f>SUM('Julio 2019'!F425+'Agosto 2019'!F425+'Septiembre 2019'!F425)</f>
        <v>662256</v>
      </c>
      <c r="G425" s="20">
        <f>SUM('Julio 2019'!G425+'Agosto 2019'!G425+'Septiembre 2019'!G425)</f>
        <v>139512</v>
      </c>
      <c r="H425" s="20">
        <f>SUM('Julio 2019'!H425+'Agosto 2019'!H425+'Septiembre 2019'!H425)</f>
        <v>45060</v>
      </c>
      <c r="I425" s="20">
        <f>SUM('Julio 2019'!I425+'Agosto 2019'!I425+'Septiembre 2019'!I425)</f>
        <v>358443</v>
      </c>
      <c r="J425" s="20">
        <f>SUM('Julio 2019'!J425+'Agosto 2019'!J425+'Septiembre 2019'!J425)</f>
        <v>647106</v>
      </c>
      <c r="K425" s="20">
        <v>0</v>
      </c>
      <c r="L425" s="60">
        <v>3726361</v>
      </c>
      <c r="M425" s="20">
        <v>0</v>
      </c>
      <c r="N425" s="20">
        <f t="shared" si="6"/>
        <v>43461550</v>
      </c>
    </row>
    <row r="426" spans="1:14" ht="25.5" x14ac:dyDescent="0.25">
      <c r="A426" s="21" t="s">
        <v>840</v>
      </c>
      <c r="B426" s="19" t="s">
        <v>841</v>
      </c>
      <c r="C426" s="20">
        <f>SUM('Julio 2019'!C426+'Agosto 2019'!C426+'Septiembre 2019'!C426)</f>
        <v>1632180</v>
      </c>
      <c r="D426" s="20">
        <f>SUM('Julio 2019'!D426+'Agosto 2019'!D426+'Septiembre 2019'!D426)</f>
        <v>556479</v>
      </c>
      <c r="E426" s="20">
        <f>SUM('Julio 2019'!E426+'Agosto 2019'!E426+'Septiembre 2019'!E426)</f>
        <v>31176</v>
      </c>
      <c r="F426" s="20">
        <f>SUM('Julio 2019'!F426+'Agosto 2019'!F426+'Septiembre 2019'!F426)</f>
        <v>56931</v>
      </c>
      <c r="G426" s="20">
        <f>SUM('Julio 2019'!G426+'Agosto 2019'!G426+'Septiembre 2019'!G426)</f>
        <v>7543</v>
      </c>
      <c r="H426" s="20">
        <f>SUM('Julio 2019'!H426+'Agosto 2019'!H426+'Septiembre 2019'!H426)</f>
        <v>3108</v>
      </c>
      <c r="I426" s="20">
        <f>SUM('Julio 2019'!I426+'Agosto 2019'!I426+'Septiembre 2019'!I426)</f>
        <v>104240</v>
      </c>
      <c r="J426" s="20">
        <f>SUM('Julio 2019'!J426+'Agosto 2019'!J426+'Septiembre 2019'!J426)</f>
        <v>41928</v>
      </c>
      <c r="K426" s="20">
        <v>0</v>
      </c>
      <c r="L426" s="60">
        <v>0</v>
      </c>
      <c r="M426" s="20">
        <v>0</v>
      </c>
      <c r="N426" s="20">
        <f t="shared" si="6"/>
        <v>2433585</v>
      </c>
    </row>
    <row r="427" spans="1:14" x14ac:dyDescent="0.25">
      <c r="A427" s="21" t="s">
        <v>842</v>
      </c>
      <c r="B427" s="19" t="s">
        <v>843</v>
      </c>
      <c r="C427" s="20">
        <f>SUM('Julio 2019'!C427+'Agosto 2019'!C427+'Septiembre 2019'!C427)</f>
        <v>770254</v>
      </c>
      <c r="D427" s="20">
        <f>SUM('Julio 2019'!D427+'Agosto 2019'!D427+'Septiembre 2019'!D427)</f>
        <v>229726</v>
      </c>
      <c r="E427" s="20">
        <f>SUM('Julio 2019'!E427+'Agosto 2019'!E427+'Septiembre 2019'!E427)</f>
        <v>15105</v>
      </c>
      <c r="F427" s="20">
        <f>SUM('Julio 2019'!F427+'Agosto 2019'!F427+'Septiembre 2019'!F427)</f>
        <v>29436</v>
      </c>
      <c r="G427" s="20">
        <f>SUM('Julio 2019'!G427+'Agosto 2019'!G427+'Septiembre 2019'!G427)</f>
        <v>3575</v>
      </c>
      <c r="H427" s="20">
        <f>SUM('Julio 2019'!H427+'Agosto 2019'!H427+'Septiembre 2019'!H427)</f>
        <v>1593</v>
      </c>
      <c r="I427" s="20">
        <f>SUM('Julio 2019'!I427+'Agosto 2019'!I427+'Septiembre 2019'!I427)</f>
        <v>37173</v>
      </c>
      <c r="J427" s="20">
        <f>SUM('Julio 2019'!J427+'Agosto 2019'!J427+'Septiembre 2019'!J427)</f>
        <v>18155</v>
      </c>
      <c r="K427" s="20">
        <v>0</v>
      </c>
      <c r="L427" s="60">
        <v>0</v>
      </c>
      <c r="M427" s="20">
        <v>0</v>
      </c>
      <c r="N427" s="20">
        <f t="shared" si="6"/>
        <v>1105017</v>
      </c>
    </row>
    <row r="428" spans="1:14" ht="25.5" x14ac:dyDescent="0.25">
      <c r="A428" s="21" t="s">
        <v>844</v>
      </c>
      <c r="B428" s="19" t="s">
        <v>845</v>
      </c>
      <c r="C428" s="20">
        <f>SUM('Julio 2019'!C428+'Agosto 2019'!C428+'Septiembre 2019'!C428)</f>
        <v>284120</v>
      </c>
      <c r="D428" s="20">
        <f>SUM('Julio 2019'!D428+'Agosto 2019'!D428+'Septiembre 2019'!D428)</f>
        <v>157215</v>
      </c>
      <c r="E428" s="20">
        <f>SUM('Julio 2019'!E428+'Agosto 2019'!E428+'Septiembre 2019'!E428)</f>
        <v>5227</v>
      </c>
      <c r="F428" s="20">
        <f>SUM('Julio 2019'!F428+'Agosto 2019'!F428+'Septiembre 2019'!F428)</f>
        <v>11856</v>
      </c>
      <c r="G428" s="20">
        <f>SUM('Julio 2019'!G428+'Agosto 2019'!G428+'Septiembre 2019'!G428)</f>
        <v>1286</v>
      </c>
      <c r="H428" s="20">
        <f>SUM('Julio 2019'!H428+'Agosto 2019'!H428+'Septiembre 2019'!H428)</f>
        <v>798</v>
      </c>
      <c r="I428" s="20">
        <f>SUM('Julio 2019'!I428+'Agosto 2019'!I428+'Septiembre 2019'!I428)</f>
        <v>3778</v>
      </c>
      <c r="J428" s="20">
        <f>SUM('Julio 2019'!J428+'Agosto 2019'!J428+'Septiembre 2019'!J428)</f>
        <v>1714</v>
      </c>
      <c r="K428" s="20">
        <v>0</v>
      </c>
      <c r="L428" s="60">
        <v>0</v>
      </c>
      <c r="M428" s="20">
        <v>0</v>
      </c>
      <c r="N428" s="20">
        <f t="shared" si="6"/>
        <v>465994</v>
      </c>
    </row>
    <row r="429" spans="1:14" ht="25.5" x14ac:dyDescent="0.25">
      <c r="A429" s="21" t="s">
        <v>846</v>
      </c>
      <c r="B429" s="19" t="s">
        <v>847</v>
      </c>
      <c r="C429" s="20">
        <f>SUM('Julio 2019'!C429+'Agosto 2019'!C429+'Septiembre 2019'!C429)</f>
        <v>1519320</v>
      </c>
      <c r="D429" s="20">
        <f>SUM('Julio 2019'!D429+'Agosto 2019'!D429+'Septiembre 2019'!D429)</f>
        <v>649410</v>
      </c>
      <c r="E429" s="20">
        <f>SUM('Julio 2019'!E429+'Agosto 2019'!E429+'Septiembre 2019'!E429)</f>
        <v>28188</v>
      </c>
      <c r="F429" s="20">
        <f>SUM('Julio 2019'!F429+'Agosto 2019'!F429+'Septiembre 2019'!F429)</f>
        <v>58293</v>
      </c>
      <c r="G429" s="20">
        <f>SUM('Julio 2019'!G429+'Agosto 2019'!G429+'Septiembre 2019'!G429)</f>
        <v>6960</v>
      </c>
      <c r="H429" s="20">
        <f>SUM('Julio 2019'!H429+'Agosto 2019'!H429+'Septiembre 2019'!H429)</f>
        <v>3279</v>
      </c>
      <c r="I429" s="20">
        <f>SUM('Julio 2019'!I429+'Agosto 2019'!I429+'Septiembre 2019'!I429)</f>
        <v>69740</v>
      </c>
      <c r="J429" s="20">
        <f>SUM('Julio 2019'!J429+'Agosto 2019'!J429+'Septiembre 2019'!J429)</f>
        <v>33300</v>
      </c>
      <c r="K429" s="20">
        <v>0</v>
      </c>
      <c r="L429" s="60">
        <v>0</v>
      </c>
      <c r="M429" s="20">
        <v>0</v>
      </c>
      <c r="N429" s="20">
        <f t="shared" si="6"/>
        <v>2368490</v>
      </c>
    </row>
    <row r="430" spans="1:14" ht="25.5" x14ac:dyDescent="0.25">
      <c r="A430" s="21" t="s">
        <v>848</v>
      </c>
      <c r="B430" s="19" t="s">
        <v>849</v>
      </c>
      <c r="C430" s="20">
        <f>SUM('Julio 2019'!C430+'Agosto 2019'!C430+'Septiembre 2019'!C430)</f>
        <v>1627464</v>
      </c>
      <c r="D430" s="20">
        <f>SUM('Julio 2019'!D430+'Agosto 2019'!D430+'Septiembre 2019'!D430)</f>
        <v>436692</v>
      </c>
      <c r="E430" s="20">
        <f>SUM('Julio 2019'!E430+'Agosto 2019'!E430+'Septiembre 2019'!E430)</f>
        <v>33045</v>
      </c>
      <c r="F430" s="20">
        <f>SUM('Julio 2019'!F430+'Agosto 2019'!F430+'Septiembre 2019'!F430)</f>
        <v>52107</v>
      </c>
      <c r="G430" s="20">
        <f>SUM('Julio 2019'!G430+'Agosto 2019'!G430+'Septiembre 2019'!G430)</f>
        <v>7716</v>
      </c>
      <c r="H430" s="20">
        <f>SUM('Julio 2019'!H430+'Agosto 2019'!H430+'Septiembre 2019'!H430)</f>
        <v>3987</v>
      </c>
      <c r="I430" s="20">
        <f>SUM('Julio 2019'!I430+'Agosto 2019'!I430+'Septiembre 2019'!I430)</f>
        <v>90315</v>
      </c>
      <c r="J430" s="20">
        <f>SUM('Julio 2019'!J430+'Agosto 2019'!J430+'Septiembre 2019'!J430)</f>
        <v>48923</v>
      </c>
      <c r="K430" s="20">
        <v>0</v>
      </c>
      <c r="L430" s="60">
        <v>0</v>
      </c>
      <c r="M430" s="20">
        <v>0</v>
      </c>
      <c r="N430" s="20">
        <f t="shared" si="6"/>
        <v>2300249</v>
      </c>
    </row>
    <row r="431" spans="1:14" ht="25.5" x14ac:dyDescent="0.25">
      <c r="A431" s="21" t="s">
        <v>850</v>
      </c>
      <c r="B431" s="19" t="s">
        <v>851</v>
      </c>
      <c r="C431" s="20">
        <f>SUM('Julio 2019'!C431+'Agosto 2019'!C431+'Septiembre 2019'!C431)</f>
        <v>272038</v>
      </c>
      <c r="D431" s="20">
        <f>SUM('Julio 2019'!D431+'Agosto 2019'!D431+'Septiembre 2019'!D431)</f>
        <v>157138</v>
      </c>
      <c r="E431" s="20">
        <f>SUM('Julio 2019'!E431+'Agosto 2019'!E431+'Septiembre 2019'!E431)</f>
        <v>5045</v>
      </c>
      <c r="F431" s="20">
        <f>SUM('Julio 2019'!F431+'Agosto 2019'!F431+'Septiembre 2019'!F431)</f>
        <v>12361</v>
      </c>
      <c r="G431" s="20">
        <f>SUM('Julio 2019'!G431+'Agosto 2019'!G431+'Septiembre 2019'!G431)</f>
        <v>1239</v>
      </c>
      <c r="H431" s="20">
        <f>SUM('Julio 2019'!H431+'Agosto 2019'!H431+'Septiembre 2019'!H431)</f>
        <v>729</v>
      </c>
      <c r="I431" s="20">
        <f>SUM('Julio 2019'!I431+'Agosto 2019'!I431+'Septiembre 2019'!I431)</f>
        <v>0</v>
      </c>
      <c r="J431" s="20">
        <f>SUM('Julio 2019'!J431+'Agosto 2019'!J431+'Septiembre 2019'!J431)</f>
        <v>0</v>
      </c>
      <c r="K431" s="20">
        <v>0</v>
      </c>
      <c r="L431" s="60">
        <v>4836</v>
      </c>
      <c r="M431" s="20">
        <v>0</v>
      </c>
      <c r="N431" s="20">
        <f t="shared" si="6"/>
        <v>453386</v>
      </c>
    </row>
    <row r="432" spans="1:14" ht="25.5" x14ac:dyDescent="0.25">
      <c r="A432" s="21" t="s">
        <v>852</v>
      </c>
      <c r="B432" s="19" t="s">
        <v>853</v>
      </c>
      <c r="C432" s="20">
        <f>SUM('Julio 2019'!C432+'Agosto 2019'!C432+'Septiembre 2019'!C432)</f>
        <v>452428</v>
      </c>
      <c r="D432" s="20">
        <f>SUM('Julio 2019'!D432+'Agosto 2019'!D432+'Septiembre 2019'!D432)</f>
        <v>143649</v>
      </c>
      <c r="E432" s="20">
        <f>SUM('Julio 2019'!E432+'Agosto 2019'!E432+'Septiembre 2019'!E432)</f>
        <v>8086</v>
      </c>
      <c r="F432" s="20">
        <f>SUM('Julio 2019'!F432+'Agosto 2019'!F432+'Septiembre 2019'!F432)</f>
        <v>19728</v>
      </c>
      <c r="G432" s="20">
        <f>SUM('Julio 2019'!G432+'Agosto 2019'!G432+'Septiembre 2019'!G432)</f>
        <v>2048</v>
      </c>
      <c r="H432" s="20">
        <f>SUM('Julio 2019'!H432+'Agosto 2019'!H432+'Septiembre 2019'!H432)</f>
        <v>1101</v>
      </c>
      <c r="I432" s="20">
        <f>SUM('Julio 2019'!I432+'Agosto 2019'!I432+'Septiembre 2019'!I432)</f>
        <v>14652</v>
      </c>
      <c r="J432" s="20">
        <f>SUM('Julio 2019'!J432+'Agosto 2019'!J432+'Septiembre 2019'!J432)</f>
        <v>6497</v>
      </c>
      <c r="K432" s="20">
        <v>0</v>
      </c>
      <c r="L432" s="60">
        <v>0</v>
      </c>
      <c r="M432" s="20">
        <v>0</v>
      </c>
      <c r="N432" s="20">
        <f t="shared" si="6"/>
        <v>648189</v>
      </c>
    </row>
    <row r="433" spans="1:14" ht="25.5" x14ac:dyDescent="0.25">
      <c r="A433" s="21" t="s">
        <v>854</v>
      </c>
      <c r="B433" s="19" t="s">
        <v>855</v>
      </c>
      <c r="C433" s="20">
        <f>SUM('Julio 2019'!C433+'Agosto 2019'!C433+'Septiembre 2019'!C433)</f>
        <v>1283068</v>
      </c>
      <c r="D433" s="20">
        <f>SUM('Julio 2019'!D433+'Agosto 2019'!D433+'Septiembre 2019'!D433)</f>
        <v>562075</v>
      </c>
      <c r="E433" s="20">
        <f>SUM('Julio 2019'!E433+'Agosto 2019'!E433+'Septiembre 2019'!E433)</f>
        <v>23518</v>
      </c>
      <c r="F433" s="20">
        <f>SUM('Julio 2019'!F433+'Agosto 2019'!F433+'Septiembre 2019'!F433)</f>
        <v>54471</v>
      </c>
      <c r="G433" s="20">
        <f>SUM('Julio 2019'!G433+'Agosto 2019'!G433+'Septiembre 2019'!G433)</f>
        <v>5852</v>
      </c>
      <c r="H433" s="20">
        <f>SUM('Julio 2019'!H433+'Agosto 2019'!H433+'Septiembre 2019'!H433)</f>
        <v>3192</v>
      </c>
      <c r="I433" s="20">
        <f>SUM('Julio 2019'!I433+'Agosto 2019'!I433+'Septiembre 2019'!I433)</f>
        <v>31307</v>
      </c>
      <c r="J433" s="20">
        <f>SUM('Julio 2019'!J433+'Agosto 2019'!J433+'Septiembre 2019'!J433)</f>
        <v>18294</v>
      </c>
      <c r="K433" s="20">
        <v>0</v>
      </c>
      <c r="L433" s="60">
        <v>0</v>
      </c>
      <c r="M433" s="20">
        <v>0</v>
      </c>
      <c r="N433" s="20">
        <f t="shared" si="6"/>
        <v>1981777</v>
      </c>
    </row>
    <row r="434" spans="1:14" ht="25.5" x14ac:dyDescent="0.25">
      <c r="A434" s="21" t="s">
        <v>856</v>
      </c>
      <c r="B434" s="19" t="s">
        <v>857</v>
      </c>
      <c r="C434" s="20">
        <f>SUM('Julio 2019'!C434+'Agosto 2019'!C434+'Septiembre 2019'!C434)</f>
        <v>322586</v>
      </c>
      <c r="D434" s="20">
        <f>SUM('Julio 2019'!D434+'Agosto 2019'!D434+'Septiembre 2019'!D434)</f>
        <v>135425</v>
      </c>
      <c r="E434" s="20">
        <f>SUM('Julio 2019'!E434+'Agosto 2019'!E434+'Septiembre 2019'!E434)</f>
        <v>5547</v>
      </c>
      <c r="F434" s="20">
        <f>SUM('Julio 2019'!F434+'Agosto 2019'!F434+'Septiembre 2019'!F434)</f>
        <v>14205</v>
      </c>
      <c r="G434" s="20">
        <f>SUM('Julio 2019'!G434+'Agosto 2019'!G434+'Septiembre 2019'!G434)</f>
        <v>1442</v>
      </c>
      <c r="H434" s="20">
        <f>SUM('Julio 2019'!H434+'Agosto 2019'!H434+'Septiembre 2019'!H434)</f>
        <v>723</v>
      </c>
      <c r="I434" s="20">
        <f>SUM('Julio 2019'!I434+'Agosto 2019'!I434+'Septiembre 2019'!I434)</f>
        <v>4292</v>
      </c>
      <c r="J434" s="20">
        <f>SUM('Julio 2019'!J434+'Agosto 2019'!J434+'Septiembre 2019'!J434)</f>
        <v>2929</v>
      </c>
      <c r="K434" s="20">
        <v>0</v>
      </c>
      <c r="L434" s="60">
        <v>0</v>
      </c>
      <c r="M434" s="20">
        <v>0</v>
      </c>
      <c r="N434" s="20">
        <f t="shared" si="6"/>
        <v>487149</v>
      </c>
    </row>
    <row r="435" spans="1:14" ht="25.5" x14ac:dyDescent="0.25">
      <c r="A435" s="21" t="s">
        <v>858</v>
      </c>
      <c r="B435" s="19" t="s">
        <v>859</v>
      </c>
      <c r="C435" s="20">
        <f>SUM('Julio 2019'!C435+'Agosto 2019'!C435+'Septiembre 2019'!C435)</f>
        <v>239626</v>
      </c>
      <c r="D435" s="20">
        <f>SUM('Julio 2019'!D435+'Agosto 2019'!D435+'Septiembre 2019'!D435)</f>
        <v>100233</v>
      </c>
      <c r="E435" s="20">
        <f>SUM('Julio 2019'!E435+'Agosto 2019'!E435+'Septiembre 2019'!E435)</f>
        <v>4432</v>
      </c>
      <c r="F435" s="20">
        <f>SUM('Julio 2019'!F435+'Agosto 2019'!F435+'Septiembre 2019'!F435)</f>
        <v>10212</v>
      </c>
      <c r="G435" s="20">
        <f>SUM('Julio 2019'!G435+'Agosto 2019'!G435+'Septiembre 2019'!G435)</f>
        <v>1085</v>
      </c>
      <c r="H435" s="20">
        <f>SUM('Julio 2019'!H435+'Agosto 2019'!H435+'Septiembre 2019'!H435)</f>
        <v>663</v>
      </c>
      <c r="I435" s="20">
        <f>SUM('Julio 2019'!I435+'Agosto 2019'!I435+'Septiembre 2019'!I435)</f>
        <v>3463</v>
      </c>
      <c r="J435" s="20">
        <f>SUM('Julio 2019'!J435+'Agosto 2019'!J435+'Septiembre 2019'!J435)</f>
        <v>1654</v>
      </c>
      <c r="K435" s="20">
        <v>0</v>
      </c>
      <c r="L435" s="60">
        <v>0</v>
      </c>
      <c r="M435" s="20">
        <v>0</v>
      </c>
      <c r="N435" s="20">
        <f t="shared" si="6"/>
        <v>361368</v>
      </c>
    </row>
    <row r="436" spans="1:14" ht="25.5" x14ac:dyDescent="0.25">
      <c r="A436" s="21" t="s">
        <v>860</v>
      </c>
      <c r="B436" s="19" t="s">
        <v>861</v>
      </c>
      <c r="C436" s="20">
        <f>SUM('Julio 2019'!C436+'Agosto 2019'!C436+'Septiembre 2019'!C436)</f>
        <v>743364</v>
      </c>
      <c r="D436" s="20">
        <f>SUM('Julio 2019'!D436+'Agosto 2019'!D436+'Septiembre 2019'!D436)</f>
        <v>569808</v>
      </c>
      <c r="E436" s="20">
        <f>SUM('Julio 2019'!E436+'Agosto 2019'!E436+'Septiembre 2019'!E436)</f>
        <v>14101</v>
      </c>
      <c r="F436" s="20">
        <f>SUM('Julio 2019'!F436+'Agosto 2019'!F436+'Septiembre 2019'!F436)</f>
        <v>31356</v>
      </c>
      <c r="G436" s="20">
        <f>SUM('Julio 2019'!G436+'Agosto 2019'!G436+'Septiembre 2019'!G436)</f>
        <v>3414</v>
      </c>
      <c r="H436" s="20">
        <f>SUM('Julio 2019'!H436+'Agosto 2019'!H436+'Septiembre 2019'!H436)</f>
        <v>1686</v>
      </c>
      <c r="I436" s="20">
        <f>SUM('Julio 2019'!I436+'Agosto 2019'!I436+'Septiembre 2019'!I436)</f>
        <v>30706</v>
      </c>
      <c r="J436" s="20">
        <f>SUM('Julio 2019'!J436+'Agosto 2019'!J436+'Septiembre 2019'!J436)</f>
        <v>13770</v>
      </c>
      <c r="K436" s="20">
        <v>0</v>
      </c>
      <c r="L436" s="60">
        <v>0</v>
      </c>
      <c r="M436" s="20">
        <v>0</v>
      </c>
      <c r="N436" s="20">
        <f t="shared" si="6"/>
        <v>1408205</v>
      </c>
    </row>
    <row r="437" spans="1:14" x14ac:dyDescent="0.25">
      <c r="A437" s="21" t="s">
        <v>862</v>
      </c>
      <c r="B437" s="19" t="s">
        <v>863</v>
      </c>
      <c r="C437" s="20">
        <f>SUM('Julio 2019'!C437+'Agosto 2019'!C437+'Septiembre 2019'!C437)</f>
        <v>659770</v>
      </c>
      <c r="D437" s="20">
        <f>SUM('Julio 2019'!D437+'Agosto 2019'!D437+'Septiembre 2019'!D437)</f>
        <v>249620</v>
      </c>
      <c r="E437" s="20">
        <f>SUM('Julio 2019'!E437+'Agosto 2019'!E437+'Septiembre 2019'!E437)</f>
        <v>13231</v>
      </c>
      <c r="F437" s="20">
        <f>SUM('Julio 2019'!F437+'Agosto 2019'!F437+'Septiembre 2019'!F437)</f>
        <v>23346</v>
      </c>
      <c r="G437" s="20">
        <f>SUM('Julio 2019'!G437+'Agosto 2019'!G437+'Septiembre 2019'!G437)</f>
        <v>3086</v>
      </c>
      <c r="H437" s="20">
        <f>SUM('Julio 2019'!H437+'Agosto 2019'!H437+'Septiembre 2019'!H437)</f>
        <v>1233</v>
      </c>
      <c r="I437" s="20">
        <f>SUM('Julio 2019'!I437+'Agosto 2019'!I437+'Septiembre 2019'!I437)</f>
        <v>15682</v>
      </c>
      <c r="J437" s="20">
        <f>SUM('Julio 2019'!J437+'Agosto 2019'!J437+'Septiembre 2019'!J437)</f>
        <v>12355</v>
      </c>
      <c r="K437" s="20">
        <v>0</v>
      </c>
      <c r="L437" s="60">
        <v>0</v>
      </c>
      <c r="M437" s="20">
        <v>0</v>
      </c>
      <c r="N437" s="20">
        <f t="shared" si="6"/>
        <v>978323</v>
      </c>
    </row>
    <row r="438" spans="1:14" ht="25.5" x14ac:dyDescent="0.25">
      <c r="A438" s="21" t="s">
        <v>864</v>
      </c>
      <c r="B438" s="19" t="s">
        <v>865</v>
      </c>
      <c r="C438" s="20">
        <f>SUM('Julio 2019'!C438+'Agosto 2019'!C438+'Septiembre 2019'!C438)</f>
        <v>1298124</v>
      </c>
      <c r="D438" s="20">
        <f>SUM('Julio 2019'!D438+'Agosto 2019'!D438+'Septiembre 2019'!D438)</f>
        <v>221916</v>
      </c>
      <c r="E438" s="20">
        <f>SUM('Julio 2019'!E438+'Agosto 2019'!E438+'Septiembre 2019'!E438)</f>
        <v>25025</v>
      </c>
      <c r="F438" s="20">
        <f>SUM('Julio 2019'!F438+'Agosto 2019'!F438+'Septiembre 2019'!F438)</f>
        <v>49701</v>
      </c>
      <c r="G438" s="20">
        <f>SUM('Julio 2019'!G438+'Agosto 2019'!G438+'Septiembre 2019'!G438)</f>
        <v>5998</v>
      </c>
      <c r="H438" s="20">
        <f>SUM('Julio 2019'!H438+'Agosto 2019'!H438+'Septiembre 2019'!H438)</f>
        <v>2652</v>
      </c>
      <c r="I438" s="20">
        <f>SUM('Julio 2019'!I438+'Agosto 2019'!I438+'Septiembre 2019'!I438)</f>
        <v>70397</v>
      </c>
      <c r="J438" s="20">
        <f>SUM('Julio 2019'!J438+'Agosto 2019'!J438+'Septiembre 2019'!J438)</f>
        <v>30510</v>
      </c>
      <c r="K438" s="20">
        <v>0</v>
      </c>
      <c r="L438" s="60">
        <v>0</v>
      </c>
      <c r="M438" s="20">
        <v>0</v>
      </c>
      <c r="N438" s="20">
        <f t="shared" si="6"/>
        <v>1704323</v>
      </c>
    </row>
    <row r="439" spans="1:14" x14ac:dyDescent="0.25">
      <c r="A439" s="21" t="s">
        <v>866</v>
      </c>
      <c r="B439" s="19" t="s">
        <v>867</v>
      </c>
      <c r="C439" s="20">
        <f>SUM('Julio 2019'!C439+'Agosto 2019'!C439+'Septiembre 2019'!C439)</f>
        <v>2037064</v>
      </c>
      <c r="D439" s="20">
        <f>SUM('Julio 2019'!D439+'Agosto 2019'!D439+'Septiembre 2019'!D439)</f>
        <v>676891</v>
      </c>
      <c r="E439" s="20">
        <f>SUM('Julio 2019'!E439+'Agosto 2019'!E439+'Septiembre 2019'!E439)</f>
        <v>40485</v>
      </c>
      <c r="F439" s="20">
        <f>SUM('Julio 2019'!F439+'Agosto 2019'!F439+'Septiembre 2019'!F439)</f>
        <v>64683</v>
      </c>
      <c r="G439" s="20">
        <f>SUM('Julio 2019'!G439+'Agosto 2019'!G439+'Septiembre 2019'!G439)</f>
        <v>9534</v>
      </c>
      <c r="H439" s="20">
        <f>SUM('Julio 2019'!H439+'Agosto 2019'!H439+'Septiembre 2019'!H439)</f>
        <v>3600</v>
      </c>
      <c r="I439" s="20">
        <f>SUM('Julio 2019'!I439+'Agosto 2019'!I439+'Septiembre 2019'!I439)</f>
        <v>125742</v>
      </c>
      <c r="J439" s="20">
        <f>SUM('Julio 2019'!J439+'Agosto 2019'!J439+'Septiembre 2019'!J439)</f>
        <v>61517</v>
      </c>
      <c r="K439" s="20">
        <v>0</v>
      </c>
      <c r="L439" s="60">
        <v>0</v>
      </c>
      <c r="M439" s="20">
        <v>0</v>
      </c>
      <c r="N439" s="20">
        <f t="shared" si="6"/>
        <v>3019516</v>
      </c>
    </row>
    <row r="440" spans="1:14" ht="25.5" x14ac:dyDescent="0.25">
      <c r="A440" s="21" t="s">
        <v>868</v>
      </c>
      <c r="B440" s="19" t="s">
        <v>869</v>
      </c>
      <c r="C440" s="20">
        <f>SUM('Julio 2019'!C440+'Agosto 2019'!C440+'Septiembre 2019'!C440)</f>
        <v>442440</v>
      </c>
      <c r="D440" s="20">
        <f>SUM('Julio 2019'!D440+'Agosto 2019'!D440+'Septiembre 2019'!D440)</f>
        <v>164712</v>
      </c>
      <c r="E440" s="20">
        <f>SUM('Julio 2019'!E440+'Agosto 2019'!E440+'Septiembre 2019'!E440)</f>
        <v>8473</v>
      </c>
      <c r="F440" s="20">
        <f>SUM('Julio 2019'!F440+'Agosto 2019'!F440+'Septiembre 2019'!F440)</f>
        <v>20151</v>
      </c>
      <c r="G440" s="20">
        <f>SUM('Julio 2019'!G440+'Agosto 2019'!G440+'Septiembre 2019'!G440)</f>
        <v>2030</v>
      </c>
      <c r="H440" s="20">
        <f>SUM('Julio 2019'!H440+'Agosto 2019'!H440+'Septiembre 2019'!H440)</f>
        <v>1086</v>
      </c>
      <c r="I440" s="20">
        <f>SUM('Julio 2019'!I440+'Agosto 2019'!I440+'Septiembre 2019'!I440)</f>
        <v>15424</v>
      </c>
      <c r="J440" s="20">
        <f>SUM('Julio 2019'!J440+'Agosto 2019'!J440+'Septiembre 2019'!J440)</f>
        <v>6756</v>
      </c>
      <c r="K440" s="20">
        <v>0</v>
      </c>
      <c r="L440" s="60">
        <v>0</v>
      </c>
      <c r="M440" s="20">
        <v>0</v>
      </c>
      <c r="N440" s="20">
        <f t="shared" si="6"/>
        <v>661072</v>
      </c>
    </row>
    <row r="441" spans="1:14" x14ac:dyDescent="0.25">
      <c r="A441" s="21" t="s">
        <v>870</v>
      </c>
      <c r="B441" s="19" t="s">
        <v>871</v>
      </c>
      <c r="C441" s="20">
        <f>SUM('Julio 2019'!C441+'Agosto 2019'!C441+'Septiembre 2019'!C441)</f>
        <v>398684</v>
      </c>
      <c r="D441" s="20">
        <f>SUM('Julio 2019'!D441+'Agosto 2019'!D441+'Septiembre 2019'!D441)</f>
        <v>153546</v>
      </c>
      <c r="E441" s="20">
        <f>SUM('Julio 2019'!E441+'Agosto 2019'!E441+'Septiembre 2019'!E441)</f>
        <v>7542</v>
      </c>
      <c r="F441" s="20">
        <f>SUM('Julio 2019'!F441+'Agosto 2019'!F441+'Septiembre 2019'!F441)</f>
        <v>18768</v>
      </c>
      <c r="G441" s="20">
        <f>SUM('Julio 2019'!G441+'Agosto 2019'!G441+'Septiembre 2019'!G441)</f>
        <v>1826</v>
      </c>
      <c r="H441" s="20">
        <f>SUM('Julio 2019'!H441+'Agosto 2019'!H441+'Septiembre 2019'!H441)</f>
        <v>1032</v>
      </c>
      <c r="I441" s="20">
        <f>SUM('Julio 2019'!I441+'Agosto 2019'!I441+'Septiembre 2019'!I441)</f>
        <v>11790</v>
      </c>
      <c r="J441" s="20">
        <f>SUM('Julio 2019'!J441+'Agosto 2019'!J441+'Septiembre 2019'!J441)</f>
        <v>5161</v>
      </c>
      <c r="K441" s="20">
        <v>0</v>
      </c>
      <c r="L441" s="60">
        <v>0</v>
      </c>
      <c r="M441" s="20">
        <v>0</v>
      </c>
      <c r="N441" s="20">
        <f t="shared" si="6"/>
        <v>598349</v>
      </c>
    </row>
    <row r="442" spans="1:14" ht="25.5" x14ac:dyDescent="0.25">
      <c r="A442" s="21" t="s">
        <v>872</v>
      </c>
      <c r="B442" s="19" t="s">
        <v>873</v>
      </c>
      <c r="C442" s="20">
        <f>SUM('Julio 2019'!C442+'Agosto 2019'!C442+'Septiembre 2019'!C442)</f>
        <v>228170</v>
      </c>
      <c r="D442" s="20">
        <f>SUM('Julio 2019'!D442+'Agosto 2019'!D442+'Septiembre 2019'!D442)</f>
        <v>131710</v>
      </c>
      <c r="E442" s="20">
        <f>SUM('Julio 2019'!E442+'Agosto 2019'!E442+'Septiembre 2019'!E442)</f>
        <v>4214</v>
      </c>
      <c r="F442" s="20">
        <f>SUM('Julio 2019'!F442+'Agosto 2019'!F442+'Septiembre 2019'!F442)</f>
        <v>9694</v>
      </c>
      <c r="G442" s="20">
        <f>SUM('Julio 2019'!G442+'Agosto 2019'!G442+'Septiembre 2019'!G442)</f>
        <v>1035</v>
      </c>
      <c r="H442" s="20">
        <f>SUM('Julio 2019'!H442+'Agosto 2019'!H442+'Septiembre 2019'!H442)</f>
        <v>624</v>
      </c>
      <c r="I442" s="20">
        <f>SUM('Julio 2019'!I442+'Agosto 2019'!I442+'Septiembre 2019'!I442)</f>
        <v>2918</v>
      </c>
      <c r="J442" s="20">
        <f>SUM('Julio 2019'!J442+'Agosto 2019'!J442+'Septiembre 2019'!J442)</f>
        <v>1395</v>
      </c>
      <c r="K442" s="20">
        <v>0</v>
      </c>
      <c r="L442" s="60">
        <v>0</v>
      </c>
      <c r="M442" s="20">
        <v>0</v>
      </c>
      <c r="N442" s="20">
        <f t="shared" si="6"/>
        <v>379760</v>
      </c>
    </row>
    <row r="443" spans="1:14" ht="25.5" x14ac:dyDescent="0.25">
      <c r="A443" s="21" t="s">
        <v>874</v>
      </c>
      <c r="B443" s="19" t="s">
        <v>875</v>
      </c>
      <c r="C443" s="20">
        <f>SUM('Julio 2019'!C443+'Agosto 2019'!C443+'Septiembre 2019'!C443)</f>
        <v>343730</v>
      </c>
      <c r="D443" s="20">
        <f>SUM('Julio 2019'!D443+'Agosto 2019'!D443+'Septiembre 2019'!D443)</f>
        <v>153811</v>
      </c>
      <c r="E443" s="20">
        <f>SUM('Julio 2019'!E443+'Agosto 2019'!E443+'Septiembre 2019'!E443)</f>
        <v>6534</v>
      </c>
      <c r="F443" s="20">
        <f>SUM('Julio 2019'!F443+'Agosto 2019'!F443+'Septiembre 2019'!F443)</f>
        <v>14448</v>
      </c>
      <c r="G443" s="20">
        <f>SUM('Julio 2019'!G443+'Agosto 2019'!G443+'Septiembre 2019'!G443)</f>
        <v>1578</v>
      </c>
      <c r="H443" s="20">
        <f>SUM('Julio 2019'!H443+'Agosto 2019'!H443+'Septiembre 2019'!H443)</f>
        <v>771</v>
      </c>
      <c r="I443" s="20">
        <f>SUM('Julio 2019'!I443+'Agosto 2019'!I443+'Septiembre 2019'!I443)</f>
        <v>12477</v>
      </c>
      <c r="J443" s="20">
        <f>SUM('Julio 2019'!J443+'Agosto 2019'!J443+'Septiembre 2019'!J443)</f>
        <v>6197</v>
      </c>
      <c r="K443" s="20">
        <v>0</v>
      </c>
      <c r="L443" s="60">
        <v>0</v>
      </c>
      <c r="M443" s="20">
        <v>0</v>
      </c>
      <c r="N443" s="20">
        <f t="shared" si="6"/>
        <v>539546</v>
      </c>
    </row>
    <row r="444" spans="1:14" ht="25.5" x14ac:dyDescent="0.25">
      <c r="A444" s="21" t="s">
        <v>876</v>
      </c>
      <c r="B444" s="19" t="s">
        <v>877</v>
      </c>
      <c r="C444" s="20">
        <f>SUM('Julio 2019'!C444+'Agosto 2019'!C444+'Septiembre 2019'!C444)</f>
        <v>347276</v>
      </c>
      <c r="D444" s="20">
        <f>SUM('Julio 2019'!D444+'Agosto 2019'!D444+'Septiembre 2019'!D444)</f>
        <v>168642</v>
      </c>
      <c r="E444" s="20">
        <f>SUM('Julio 2019'!E444+'Agosto 2019'!E444+'Septiembre 2019'!E444)</f>
        <v>6480</v>
      </c>
      <c r="F444" s="20">
        <f>SUM('Julio 2019'!F444+'Agosto 2019'!F444+'Septiembre 2019'!F444)</f>
        <v>16018</v>
      </c>
      <c r="G444" s="20">
        <f>SUM('Julio 2019'!G444+'Agosto 2019'!G444+'Septiembre 2019'!G444)</f>
        <v>1583</v>
      </c>
      <c r="H444" s="20">
        <f>SUM('Julio 2019'!H444+'Agosto 2019'!H444+'Septiembre 2019'!H444)</f>
        <v>921</v>
      </c>
      <c r="I444" s="20">
        <f>SUM('Julio 2019'!I444+'Agosto 2019'!I444+'Septiembre 2019'!I444)</f>
        <v>6039</v>
      </c>
      <c r="J444" s="20">
        <f>SUM('Julio 2019'!J444+'Agosto 2019'!J444+'Septiembre 2019'!J444)</f>
        <v>3488</v>
      </c>
      <c r="K444" s="20">
        <v>0</v>
      </c>
      <c r="L444" s="60">
        <v>4966</v>
      </c>
      <c r="M444" s="20">
        <v>0</v>
      </c>
      <c r="N444" s="20">
        <f t="shared" si="6"/>
        <v>555413</v>
      </c>
    </row>
    <row r="445" spans="1:14" ht="25.5" x14ac:dyDescent="0.25">
      <c r="A445" s="21" t="s">
        <v>878</v>
      </c>
      <c r="B445" s="19" t="s">
        <v>879</v>
      </c>
      <c r="C445" s="20">
        <f>SUM('Julio 2019'!C445+'Agosto 2019'!C445+'Septiembre 2019'!C445)</f>
        <v>518182</v>
      </c>
      <c r="D445" s="20">
        <f>SUM('Julio 2019'!D445+'Agosto 2019'!D445+'Septiembre 2019'!D445)</f>
        <v>144390</v>
      </c>
      <c r="E445" s="20">
        <f>SUM('Julio 2019'!E445+'Agosto 2019'!E445+'Septiembre 2019'!E445)</f>
        <v>9932</v>
      </c>
      <c r="F445" s="20">
        <f>SUM('Julio 2019'!F445+'Agosto 2019'!F445+'Septiembre 2019'!F445)</f>
        <v>22368</v>
      </c>
      <c r="G445" s="20">
        <f>SUM('Julio 2019'!G445+'Agosto 2019'!G445+'Septiembre 2019'!G445)</f>
        <v>2386</v>
      </c>
      <c r="H445" s="20">
        <f>SUM('Julio 2019'!H445+'Agosto 2019'!H445+'Septiembre 2019'!H445)</f>
        <v>1206</v>
      </c>
      <c r="I445" s="20">
        <f>SUM('Julio 2019'!I445+'Agosto 2019'!I445+'Septiembre 2019'!I445)</f>
        <v>27646</v>
      </c>
      <c r="J445" s="20">
        <f>SUM('Julio 2019'!J445+'Agosto 2019'!J445+'Septiembre 2019'!J445)</f>
        <v>9167</v>
      </c>
      <c r="K445" s="20">
        <v>0</v>
      </c>
      <c r="L445" s="60">
        <v>48917</v>
      </c>
      <c r="M445" s="20">
        <v>0</v>
      </c>
      <c r="N445" s="20">
        <f t="shared" si="6"/>
        <v>784194</v>
      </c>
    </row>
    <row r="446" spans="1:14" ht="25.5" x14ac:dyDescent="0.25">
      <c r="A446" s="21" t="s">
        <v>880</v>
      </c>
      <c r="B446" s="19" t="s">
        <v>881</v>
      </c>
      <c r="C446" s="20">
        <f>SUM('Julio 2019'!C446+'Agosto 2019'!C446+'Septiembre 2019'!C446)</f>
        <v>796570</v>
      </c>
      <c r="D446" s="20">
        <f>SUM('Julio 2019'!D446+'Agosto 2019'!D446+'Septiembre 2019'!D446)</f>
        <v>202356</v>
      </c>
      <c r="E446" s="20">
        <f>SUM('Julio 2019'!E446+'Agosto 2019'!E446+'Septiembre 2019'!E446)</f>
        <v>14029</v>
      </c>
      <c r="F446" s="20">
        <f>SUM('Julio 2019'!F446+'Agosto 2019'!F446+'Septiembre 2019'!F446)</f>
        <v>31380</v>
      </c>
      <c r="G446" s="20">
        <f>SUM('Julio 2019'!G446+'Agosto 2019'!G446+'Septiembre 2019'!G446)</f>
        <v>3594</v>
      </c>
      <c r="H446" s="20">
        <f>SUM('Julio 2019'!H446+'Agosto 2019'!H446+'Septiembre 2019'!H446)</f>
        <v>1668</v>
      </c>
      <c r="I446" s="20">
        <f>SUM('Julio 2019'!I446+'Agosto 2019'!I446+'Septiembre 2019'!I446)</f>
        <v>33453</v>
      </c>
      <c r="J446" s="20">
        <f>SUM('Julio 2019'!J446+'Agosto 2019'!J446+'Septiembre 2019'!J446)</f>
        <v>14865</v>
      </c>
      <c r="K446" s="20">
        <v>0</v>
      </c>
      <c r="L446" s="60">
        <v>38367</v>
      </c>
      <c r="M446" s="20">
        <v>0</v>
      </c>
      <c r="N446" s="20">
        <f t="shared" si="6"/>
        <v>1136282</v>
      </c>
    </row>
    <row r="447" spans="1:14" ht="25.5" x14ac:dyDescent="0.25">
      <c r="A447" s="21" t="s">
        <v>882</v>
      </c>
      <c r="B447" s="19" t="s">
        <v>883</v>
      </c>
      <c r="C447" s="20">
        <f>SUM('Julio 2019'!C447+'Agosto 2019'!C447+'Septiembre 2019'!C447)</f>
        <v>630498</v>
      </c>
      <c r="D447" s="20">
        <f>SUM('Julio 2019'!D447+'Agosto 2019'!D447+'Septiembre 2019'!D447)</f>
        <v>229542</v>
      </c>
      <c r="E447" s="20">
        <f>SUM('Julio 2019'!E447+'Agosto 2019'!E447+'Septiembre 2019'!E447)</f>
        <v>11810</v>
      </c>
      <c r="F447" s="20">
        <f>SUM('Julio 2019'!F447+'Agosto 2019'!F447+'Septiembre 2019'!F447)</f>
        <v>25275</v>
      </c>
      <c r="G447" s="20">
        <f>SUM('Julio 2019'!G447+'Agosto 2019'!G447+'Septiembre 2019'!G447)</f>
        <v>2888</v>
      </c>
      <c r="H447" s="20">
        <f>SUM('Julio 2019'!H447+'Agosto 2019'!H447+'Septiembre 2019'!H447)</f>
        <v>1356</v>
      </c>
      <c r="I447" s="20">
        <f>SUM('Julio 2019'!I447+'Agosto 2019'!I447+'Septiembre 2019'!I447)</f>
        <v>29246</v>
      </c>
      <c r="J447" s="20">
        <f>SUM('Julio 2019'!J447+'Agosto 2019'!J447+'Septiembre 2019'!J447)</f>
        <v>12494</v>
      </c>
      <c r="K447" s="20">
        <v>0</v>
      </c>
      <c r="L447" s="60">
        <v>16080</v>
      </c>
      <c r="M447" s="20">
        <v>0</v>
      </c>
      <c r="N447" s="20">
        <f t="shared" si="6"/>
        <v>959189</v>
      </c>
    </row>
    <row r="448" spans="1:14" ht="25.5" x14ac:dyDescent="0.25">
      <c r="A448" s="21" t="s">
        <v>884</v>
      </c>
      <c r="B448" s="19" t="s">
        <v>885</v>
      </c>
      <c r="C448" s="20">
        <f>SUM('Julio 2019'!C448+'Agosto 2019'!C448+'Septiembre 2019'!C448)</f>
        <v>314298</v>
      </c>
      <c r="D448" s="20">
        <f>SUM('Julio 2019'!D448+'Agosto 2019'!D448+'Septiembre 2019'!D448)</f>
        <v>130851</v>
      </c>
      <c r="E448" s="20">
        <f>SUM('Julio 2019'!E448+'Agosto 2019'!E448+'Septiembre 2019'!E448)</f>
        <v>5879</v>
      </c>
      <c r="F448" s="20">
        <f>SUM('Julio 2019'!F448+'Agosto 2019'!F448+'Septiembre 2019'!F448)</f>
        <v>14480</v>
      </c>
      <c r="G448" s="20">
        <f>SUM('Julio 2019'!G448+'Agosto 2019'!G448+'Septiembre 2019'!G448)</f>
        <v>1431</v>
      </c>
      <c r="H448" s="20">
        <f>SUM('Julio 2019'!H448+'Agosto 2019'!H448+'Septiembre 2019'!H448)</f>
        <v>819</v>
      </c>
      <c r="I448" s="20">
        <f>SUM('Julio 2019'!I448+'Agosto 2019'!I448+'Septiembre 2019'!I448)</f>
        <v>5151</v>
      </c>
      <c r="J448" s="20">
        <f>SUM('Julio 2019'!J448+'Agosto 2019'!J448+'Septiembre 2019'!J448)</f>
        <v>3448</v>
      </c>
      <c r="K448" s="20">
        <v>0</v>
      </c>
      <c r="L448" s="60">
        <v>10684</v>
      </c>
      <c r="M448" s="20">
        <v>0</v>
      </c>
      <c r="N448" s="20">
        <f t="shared" si="6"/>
        <v>487041</v>
      </c>
    </row>
    <row r="449" spans="1:14" ht="25.5" x14ac:dyDescent="0.25">
      <c r="A449" s="21" t="s">
        <v>886</v>
      </c>
      <c r="B449" s="19" t="s">
        <v>887</v>
      </c>
      <c r="C449" s="20">
        <f>SUM('Julio 2019'!C449+'Agosto 2019'!C449+'Septiembre 2019'!C449)</f>
        <v>2359594</v>
      </c>
      <c r="D449" s="20">
        <f>SUM('Julio 2019'!D449+'Agosto 2019'!D449+'Septiembre 2019'!D449)</f>
        <v>216429</v>
      </c>
      <c r="E449" s="20">
        <f>SUM('Julio 2019'!E449+'Agosto 2019'!E449+'Septiembre 2019'!E449)</f>
        <v>37816</v>
      </c>
      <c r="F449" s="20">
        <f>SUM('Julio 2019'!F449+'Agosto 2019'!F449+'Septiembre 2019'!F449)</f>
        <v>78873</v>
      </c>
      <c r="G449" s="20">
        <f>SUM('Julio 2019'!G449+'Agosto 2019'!G449+'Septiembre 2019'!G449)</f>
        <v>10406</v>
      </c>
      <c r="H449" s="20">
        <f>SUM('Julio 2019'!H449+'Agosto 2019'!H449+'Septiembre 2019'!H449)</f>
        <v>3399</v>
      </c>
      <c r="I449" s="20">
        <f>SUM('Julio 2019'!I449+'Agosto 2019'!I449+'Septiembre 2019'!I449)</f>
        <v>68711</v>
      </c>
      <c r="J449" s="20">
        <f>SUM('Julio 2019'!J449+'Agosto 2019'!J449+'Septiembre 2019'!J449)</f>
        <v>40492</v>
      </c>
      <c r="K449" s="20">
        <v>0</v>
      </c>
      <c r="L449" s="60">
        <v>486</v>
      </c>
      <c r="M449" s="20">
        <v>0</v>
      </c>
      <c r="N449" s="20">
        <f t="shared" si="6"/>
        <v>2816206</v>
      </c>
    </row>
    <row r="450" spans="1:14" ht="25.5" x14ac:dyDescent="0.25">
      <c r="A450" s="21" t="s">
        <v>888</v>
      </c>
      <c r="B450" s="19" t="s">
        <v>889</v>
      </c>
      <c r="C450" s="20">
        <f>SUM('Julio 2019'!C450+'Agosto 2019'!C450+'Septiembre 2019'!C450)</f>
        <v>439684</v>
      </c>
      <c r="D450" s="20">
        <f>SUM('Julio 2019'!D450+'Agosto 2019'!D450+'Septiembre 2019'!D450)</f>
        <v>157917</v>
      </c>
      <c r="E450" s="20">
        <f>SUM('Julio 2019'!E450+'Agosto 2019'!E450+'Septiembre 2019'!E450)</f>
        <v>8438</v>
      </c>
      <c r="F450" s="20">
        <f>SUM('Julio 2019'!F450+'Agosto 2019'!F450+'Septiembre 2019'!F450)</f>
        <v>20580</v>
      </c>
      <c r="G450" s="20">
        <f>SUM('Julio 2019'!G450+'Agosto 2019'!G450+'Septiembre 2019'!G450)</f>
        <v>2028</v>
      </c>
      <c r="H450" s="20">
        <f>SUM('Julio 2019'!H450+'Agosto 2019'!H450+'Septiembre 2019'!H450)</f>
        <v>1284</v>
      </c>
      <c r="I450" s="20">
        <f>SUM('Julio 2019'!I450+'Agosto 2019'!I450+'Septiembre 2019'!I450)</f>
        <v>13192</v>
      </c>
      <c r="J450" s="20">
        <f>SUM('Julio 2019'!J450+'Agosto 2019'!J450+'Septiembre 2019'!J450)</f>
        <v>5819</v>
      </c>
      <c r="K450" s="20">
        <v>0</v>
      </c>
      <c r="L450" s="60">
        <v>0</v>
      </c>
      <c r="M450" s="20">
        <v>0</v>
      </c>
      <c r="N450" s="20">
        <f t="shared" si="6"/>
        <v>648942</v>
      </c>
    </row>
    <row r="451" spans="1:14" ht="25.5" x14ac:dyDescent="0.25">
      <c r="A451" s="21" t="s">
        <v>890</v>
      </c>
      <c r="B451" s="19" t="s">
        <v>891</v>
      </c>
      <c r="C451" s="20">
        <f>SUM('Julio 2019'!C451+'Agosto 2019'!C451+'Septiembre 2019'!C451)</f>
        <v>3488818</v>
      </c>
      <c r="D451" s="20">
        <f>SUM('Julio 2019'!D451+'Agosto 2019'!D451+'Septiembre 2019'!D451)</f>
        <v>7502678</v>
      </c>
      <c r="E451" s="20">
        <f>SUM('Julio 2019'!E451+'Agosto 2019'!E451+'Septiembre 2019'!E451)</f>
        <v>66584</v>
      </c>
      <c r="F451" s="20">
        <f>SUM('Julio 2019'!F451+'Agosto 2019'!F451+'Septiembre 2019'!F451)</f>
        <v>114129</v>
      </c>
      <c r="G451" s="20">
        <f>SUM('Julio 2019'!G451+'Agosto 2019'!G451+'Septiembre 2019'!G451)</f>
        <v>16120</v>
      </c>
      <c r="H451" s="20">
        <f>SUM('Julio 2019'!H451+'Agosto 2019'!H451+'Septiembre 2019'!H451)</f>
        <v>5871</v>
      </c>
      <c r="I451" s="20">
        <f>SUM('Julio 2019'!I451+'Agosto 2019'!I451+'Septiembre 2019'!I451)</f>
        <v>199460</v>
      </c>
      <c r="J451" s="20">
        <f>SUM('Julio 2019'!J451+'Agosto 2019'!J451+'Septiembre 2019'!J451)</f>
        <v>94974</v>
      </c>
      <c r="K451" s="20">
        <v>0</v>
      </c>
      <c r="L451" s="60">
        <v>0</v>
      </c>
      <c r="M451" s="20">
        <v>0</v>
      </c>
      <c r="N451" s="20">
        <f t="shared" si="6"/>
        <v>11488634</v>
      </c>
    </row>
    <row r="452" spans="1:14" ht="25.5" x14ac:dyDescent="0.25">
      <c r="A452" s="21" t="s">
        <v>892</v>
      </c>
      <c r="B452" s="19" t="s">
        <v>893</v>
      </c>
      <c r="C452" s="20">
        <f>SUM('Julio 2019'!C452+'Agosto 2019'!C452+'Septiembre 2019'!C452)</f>
        <v>344738</v>
      </c>
      <c r="D452" s="20">
        <f>SUM('Julio 2019'!D452+'Agosto 2019'!D452+'Septiembre 2019'!D452)</f>
        <v>237507</v>
      </c>
      <c r="E452" s="20">
        <f>SUM('Julio 2019'!E452+'Agosto 2019'!E452+'Septiembre 2019'!E452)</f>
        <v>6253</v>
      </c>
      <c r="F452" s="20">
        <f>SUM('Julio 2019'!F452+'Agosto 2019'!F452+'Septiembre 2019'!F452)</f>
        <v>15668</v>
      </c>
      <c r="G452" s="20">
        <f>SUM('Julio 2019'!G452+'Agosto 2019'!G452+'Septiembre 2019'!G452)</f>
        <v>1561</v>
      </c>
      <c r="H452" s="20">
        <f>SUM('Julio 2019'!H452+'Agosto 2019'!H452+'Septiembre 2019'!H452)</f>
        <v>903</v>
      </c>
      <c r="I452" s="20">
        <f>SUM('Julio 2019'!I452+'Agosto 2019'!I452+'Septiembre 2019'!I452)</f>
        <v>6238</v>
      </c>
      <c r="J452" s="20">
        <f>SUM('Julio 2019'!J452+'Agosto 2019'!J452+'Septiembre 2019'!J452)</f>
        <v>3348</v>
      </c>
      <c r="K452" s="20">
        <v>0</v>
      </c>
      <c r="L452" s="60">
        <v>0</v>
      </c>
      <c r="M452" s="20">
        <v>0</v>
      </c>
      <c r="N452" s="20">
        <f t="shared" si="6"/>
        <v>616216</v>
      </c>
    </row>
    <row r="453" spans="1:14" x14ac:dyDescent="0.25">
      <c r="A453" s="21" t="s">
        <v>894</v>
      </c>
      <c r="B453" s="19" t="s">
        <v>895</v>
      </c>
      <c r="C453" s="20">
        <f>SUM('Julio 2019'!C453+'Agosto 2019'!C453+'Septiembre 2019'!C453)</f>
        <v>1145306</v>
      </c>
      <c r="D453" s="20">
        <f>SUM('Julio 2019'!D453+'Agosto 2019'!D453+'Septiembre 2019'!D453)</f>
        <v>514918</v>
      </c>
      <c r="E453" s="20">
        <f>SUM('Julio 2019'!E453+'Agosto 2019'!E453+'Septiembre 2019'!E453)</f>
        <v>23335</v>
      </c>
      <c r="F453" s="20">
        <f>SUM('Julio 2019'!F453+'Agosto 2019'!F453+'Septiembre 2019'!F453)</f>
        <v>37191</v>
      </c>
      <c r="G453" s="20">
        <f>SUM('Julio 2019'!G453+'Agosto 2019'!G453+'Septiembre 2019'!G453)</f>
        <v>5409</v>
      </c>
      <c r="H453" s="20">
        <f>SUM('Julio 2019'!H453+'Agosto 2019'!H453+'Septiembre 2019'!H453)</f>
        <v>2337</v>
      </c>
      <c r="I453" s="20">
        <f>SUM('Julio 2019'!I453+'Agosto 2019'!I453+'Septiembre 2019'!I453)</f>
        <v>64646</v>
      </c>
      <c r="J453" s="20">
        <f>SUM('Julio 2019'!J453+'Agosto 2019'!J453+'Septiembre 2019'!J453)</f>
        <v>33617</v>
      </c>
      <c r="K453" s="20">
        <v>0</v>
      </c>
      <c r="L453" s="60">
        <v>17631</v>
      </c>
      <c r="M453" s="20">
        <v>0</v>
      </c>
      <c r="N453" s="20">
        <f t="shared" si="6"/>
        <v>1844390</v>
      </c>
    </row>
    <row r="454" spans="1:14" x14ac:dyDescent="0.25">
      <c r="A454" s="21" t="s">
        <v>896</v>
      </c>
      <c r="B454" s="19" t="s">
        <v>897</v>
      </c>
      <c r="C454" s="20">
        <f>SUM('Julio 2019'!C454+'Agosto 2019'!C454+'Septiembre 2019'!C454)</f>
        <v>181408</v>
      </c>
      <c r="D454" s="20">
        <f>SUM('Julio 2019'!D454+'Agosto 2019'!D454+'Septiembre 2019'!D454)</f>
        <v>100530</v>
      </c>
      <c r="E454" s="20">
        <f>SUM('Julio 2019'!E454+'Agosto 2019'!E454+'Septiembre 2019'!E454)</f>
        <v>3302</v>
      </c>
      <c r="F454" s="20">
        <f>SUM('Julio 2019'!F454+'Agosto 2019'!F454+'Septiembre 2019'!F454)</f>
        <v>7403</v>
      </c>
      <c r="G454" s="20">
        <f>SUM('Julio 2019'!G454+'Agosto 2019'!G454+'Septiembre 2019'!G454)</f>
        <v>680</v>
      </c>
      <c r="H454" s="20">
        <f>SUM('Julio 2019'!H454+'Agosto 2019'!H454+'Septiembre 2019'!H454)</f>
        <v>516</v>
      </c>
      <c r="I454" s="20">
        <f>SUM('Julio 2019'!I454+'Agosto 2019'!I454+'Septiembre 2019'!I454)</f>
        <v>1803</v>
      </c>
      <c r="J454" s="20">
        <f>SUM('Julio 2019'!J454+'Agosto 2019'!J454+'Septiembre 2019'!J454)</f>
        <v>937</v>
      </c>
      <c r="K454" s="20">
        <v>0</v>
      </c>
      <c r="L454" s="60">
        <v>0</v>
      </c>
      <c r="M454" s="20">
        <v>0</v>
      </c>
      <c r="N454" s="20">
        <f t="shared" si="6"/>
        <v>296579</v>
      </c>
    </row>
    <row r="455" spans="1:14" x14ac:dyDescent="0.25">
      <c r="A455" s="21" t="s">
        <v>898</v>
      </c>
      <c r="B455" s="19" t="s">
        <v>899</v>
      </c>
      <c r="C455" s="20">
        <f>SUM('Julio 2019'!C455+'Agosto 2019'!C455+'Septiembre 2019'!C455)</f>
        <v>204464</v>
      </c>
      <c r="D455" s="20">
        <f>SUM('Julio 2019'!D455+'Agosto 2019'!D455+'Septiembre 2019'!D455)</f>
        <v>93017</v>
      </c>
      <c r="E455" s="20">
        <f>SUM('Julio 2019'!E455+'Agosto 2019'!E455+'Septiembre 2019'!E455)</f>
        <v>3553</v>
      </c>
      <c r="F455" s="20">
        <f>SUM('Julio 2019'!F455+'Agosto 2019'!F455+'Septiembre 2019'!F455)</f>
        <v>9044</v>
      </c>
      <c r="G455" s="20">
        <f>SUM('Julio 2019'!G455+'Agosto 2019'!G455+'Septiembre 2019'!G455)</f>
        <v>916</v>
      </c>
      <c r="H455" s="20">
        <f>SUM('Julio 2019'!H455+'Agosto 2019'!H455+'Septiembre 2019'!H455)</f>
        <v>486</v>
      </c>
      <c r="I455" s="20">
        <f>SUM('Julio 2019'!I455+'Agosto 2019'!I455+'Septiembre 2019'!I455)</f>
        <v>3233</v>
      </c>
      <c r="J455" s="20">
        <f>SUM('Julio 2019'!J455+'Agosto 2019'!J455+'Septiembre 2019'!J455)</f>
        <v>1893</v>
      </c>
      <c r="K455" s="20">
        <v>0</v>
      </c>
      <c r="L455" s="60">
        <v>0</v>
      </c>
      <c r="M455" s="20">
        <v>0</v>
      </c>
      <c r="N455" s="20">
        <f t="shared" si="6"/>
        <v>316606</v>
      </c>
    </row>
    <row r="456" spans="1:14" ht="25.5" x14ac:dyDescent="0.25">
      <c r="A456" s="21" t="s">
        <v>900</v>
      </c>
      <c r="B456" s="19" t="s">
        <v>901</v>
      </c>
      <c r="C456" s="20">
        <f>SUM('Julio 2019'!C456+'Agosto 2019'!C456+'Septiembre 2019'!C456)</f>
        <v>239252</v>
      </c>
      <c r="D456" s="20">
        <f>SUM('Julio 2019'!D456+'Agosto 2019'!D456+'Septiembre 2019'!D456)</f>
        <v>116412</v>
      </c>
      <c r="E456" s="20">
        <f>SUM('Julio 2019'!E456+'Agosto 2019'!E456+'Septiembre 2019'!E456)</f>
        <v>4351</v>
      </c>
      <c r="F456" s="20">
        <f>SUM('Julio 2019'!F456+'Agosto 2019'!F456+'Septiembre 2019'!F456)</f>
        <v>9940</v>
      </c>
      <c r="G456" s="20">
        <f>SUM('Julio 2019'!G456+'Agosto 2019'!G456+'Septiembre 2019'!G456)</f>
        <v>1081</v>
      </c>
      <c r="H456" s="20">
        <f>SUM('Julio 2019'!H456+'Agosto 2019'!H456+'Septiembre 2019'!H456)</f>
        <v>669</v>
      </c>
      <c r="I456" s="20">
        <f>SUM('Julio 2019'!I456+'Agosto 2019'!I456+'Septiembre 2019'!I456)</f>
        <v>0</v>
      </c>
      <c r="J456" s="20">
        <f>SUM('Julio 2019'!J456+'Agosto 2019'!J456+'Septiembre 2019'!J456)</f>
        <v>0</v>
      </c>
      <c r="K456" s="20">
        <v>0</v>
      </c>
      <c r="L456" s="60">
        <v>0</v>
      </c>
      <c r="M456" s="20">
        <v>0</v>
      </c>
      <c r="N456" s="20">
        <f t="shared" si="6"/>
        <v>371705</v>
      </c>
    </row>
    <row r="457" spans="1:14" ht="25.5" x14ac:dyDescent="0.25">
      <c r="A457" s="21" t="s">
        <v>902</v>
      </c>
      <c r="B457" s="19" t="s">
        <v>903</v>
      </c>
      <c r="C457" s="20">
        <f>SUM('Julio 2019'!C457+'Agosto 2019'!C457+'Septiembre 2019'!C457)</f>
        <v>412252</v>
      </c>
      <c r="D457" s="20">
        <f>SUM('Julio 2019'!D457+'Agosto 2019'!D457+'Septiembre 2019'!D457)</f>
        <v>155217</v>
      </c>
      <c r="E457" s="20">
        <f>SUM('Julio 2019'!E457+'Agosto 2019'!E457+'Septiembre 2019'!E457)</f>
        <v>7707</v>
      </c>
      <c r="F457" s="20">
        <f>SUM('Julio 2019'!F457+'Agosto 2019'!F457+'Septiembre 2019'!F457)</f>
        <v>19209</v>
      </c>
      <c r="G457" s="20">
        <f>SUM('Julio 2019'!G457+'Agosto 2019'!G457+'Septiembre 2019'!G457)</f>
        <v>1880</v>
      </c>
      <c r="H457" s="20">
        <f>SUM('Julio 2019'!H457+'Agosto 2019'!H457+'Septiembre 2019'!H457)</f>
        <v>1029</v>
      </c>
      <c r="I457" s="20">
        <f>SUM('Julio 2019'!I457+'Agosto 2019'!I457+'Septiembre 2019'!I457)</f>
        <v>11647</v>
      </c>
      <c r="J457" s="20">
        <f>SUM('Julio 2019'!J457+'Agosto 2019'!J457+'Septiembre 2019'!J457)</f>
        <v>5361</v>
      </c>
      <c r="K457" s="20">
        <v>0</v>
      </c>
      <c r="L457" s="60">
        <v>0</v>
      </c>
      <c r="M457" s="20">
        <v>0</v>
      </c>
      <c r="N457" s="20">
        <f t="shared" si="6"/>
        <v>614302</v>
      </c>
    </row>
    <row r="458" spans="1:14" ht="25.5" x14ac:dyDescent="0.25">
      <c r="A458" s="21" t="s">
        <v>904</v>
      </c>
      <c r="B458" s="19" t="s">
        <v>905</v>
      </c>
      <c r="C458" s="20">
        <f>SUM('Julio 2019'!C458+'Agosto 2019'!C458+'Septiembre 2019'!C458)</f>
        <v>1039764</v>
      </c>
      <c r="D458" s="20">
        <f>SUM('Julio 2019'!D458+'Agosto 2019'!D458+'Septiembre 2019'!D458)</f>
        <v>296984</v>
      </c>
      <c r="E458" s="20">
        <f>SUM('Julio 2019'!E458+'Agosto 2019'!E458+'Septiembre 2019'!E458)</f>
        <v>20367</v>
      </c>
      <c r="F458" s="20">
        <f>SUM('Julio 2019'!F458+'Agosto 2019'!F458+'Septiembre 2019'!F458)</f>
        <v>37803</v>
      </c>
      <c r="G458" s="20">
        <f>SUM('Julio 2019'!G458+'Agosto 2019'!G458+'Septiembre 2019'!G458)</f>
        <v>4841</v>
      </c>
      <c r="H458" s="20">
        <f>SUM('Julio 2019'!H458+'Agosto 2019'!H458+'Septiembre 2019'!H458)</f>
        <v>2211</v>
      </c>
      <c r="I458" s="20">
        <f>SUM('Julio 2019'!I458+'Agosto 2019'!I458+'Septiembre 2019'!I458)</f>
        <v>48962</v>
      </c>
      <c r="J458" s="20">
        <f>SUM('Julio 2019'!J458+'Agosto 2019'!J458+'Septiembre 2019'!J458)</f>
        <v>23932</v>
      </c>
      <c r="K458" s="20">
        <v>0</v>
      </c>
      <c r="L458" s="60">
        <v>0</v>
      </c>
      <c r="M458" s="20">
        <v>0</v>
      </c>
      <c r="N458" s="20">
        <f t="shared" si="6"/>
        <v>1474864</v>
      </c>
    </row>
    <row r="459" spans="1:14" ht="25.5" x14ac:dyDescent="0.25">
      <c r="A459" s="21" t="s">
        <v>906</v>
      </c>
      <c r="B459" s="19" t="s">
        <v>907</v>
      </c>
      <c r="C459" s="20">
        <f>SUM('Julio 2019'!C459+'Agosto 2019'!C459+'Septiembre 2019'!C459)</f>
        <v>2231738</v>
      </c>
      <c r="D459" s="20">
        <f>SUM('Julio 2019'!D459+'Agosto 2019'!D459+'Septiembre 2019'!D459)</f>
        <v>1227803</v>
      </c>
      <c r="E459" s="20">
        <f>SUM('Julio 2019'!E459+'Agosto 2019'!E459+'Septiembre 2019'!E459)</f>
        <v>45441</v>
      </c>
      <c r="F459" s="20">
        <f>SUM('Julio 2019'!F459+'Agosto 2019'!F459+'Septiembre 2019'!F459)</f>
        <v>73347</v>
      </c>
      <c r="G459" s="20">
        <f>SUM('Julio 2019'!G459+'Agosto 2019'!G459+'Septiembre 2019'!G459)</f>
        <v>10500</v>
      </c>
      <c r="H459" s="20">
        <f>SUM('Julio 2019'!H459+'Agosto 2019'!H459+'Septiembre 2019'!H459)</f>
        <v>3954</v>
      </c>
      <c r="I459" s="20">
        <f>SUM('Julio 2019'!I459+'Agosto 2019'!I459+'Septiembre 2019'!I459)</f>
        <v>124283</v>
      </c>
      <c r="J459" s="20">
        <f>SUM('Julio 2019'!J459+'Agosto 2019'!J459+'Septiembre 2019'!J459)</f>
        <v>63808</v>
      </c>
      <c r="K459" s="20">
        <v>0</v>
      </c>
      <c r="L459" s="60">
        <v>0</v>
      </c>
      <c r="M459" s="20">
        <v>0</v>
      </c>
      <c r="N459" s="20">
        <f t="shared" si="6"/>
        <v>3780874</v>
      </c>
    </row>
    <row r="460" spans="1:14" x14ac:dyDescent="0.25">
      <c r="A460" s="21" t="s">
        <v>908</v>
      </c>
      <c r="B460" s="19" t="s">
        <v>909</v>
      </c>
      <c r="C460" s="20">
        <f>SUM('Julio 2019'!C460+'Agosto 2019'!C460+'Septiembre 2019'!C460)</f>
        <v>433300</v>
      </c>
      <c r="D460" s="20">
        <f>SUM('Julio 2019'!D460+'Agosto 2019'!D460+'Septiembre 2019'!D460)</f>
        <v>127917</v>
      </c>
      <c r="E460" s="20">
        <f>SUM('Julio 2019'!E460+'Agosto 2019'!E460+'Septiembre 2019'!E460)</f>
        <v>8158</v>
      </c>
      <c r="F460" s="20">
        <f>SUM('Julio 2019'!F460+'Agosto 2019'!F460+'Septiembre 2019'!F460)</f>
        <v>18387</v>
      </c>
      <c r="G460" s="20">
        <f>SUM('Julio 2019'!G460+'Agosto 2019'!G460+'Septiembre 2019'!G460)</f>
        <v>1984</v>
      </c>
      <c r="H460" s="20">
        <f>SUM('Julio 2019'!H460+'Agosto 2019'!H460+'Septiembre 2019'!H460)</f>
        <v>975</v>
      </c>
      <c r="I460" s="20">
        <f>SUM('Julio 2019'!I460+'Agosto 2019'!I460+'Septiembre 2019'!I460)</f>
        <v>18629</v>
      </c>
      <c r="J460" s="20">
        <f>SUM('Julio 2019'!J460+'Agosto 2019'!J460+'Septiembre 2019'!J460)</f>
        <v>7851</v>
      </c>
      <c r="K460" s="20">
        <v>0</v>
      </c>
      <c r="L460" s="60">
        <v>0</v>
      </c>
      <c r="M460" s="20">
        <v>0</v>
      </c>
      <c r="N460" s="20">
        <f t="shared" si="6"/>
        <v>617201</v>
      </c>
    </row>
    <row r="461" spans="1:14" ht="25.5" x14ac:dyDescent="0.25">
      <c r="A461" s="21" t="s">
        <v>910</v>
      </c>
      <c r="B461" s="19" t="s">
        <v>911</v>
      </c>
      <c r="C461" s="20">
        <f>SUM('Julio 2019'!C461+'Agosto 2019'!C461+'Septiembre 2019'!C461)</f>
        <v>591318</v>
      </c>
      <c r="D461" s="20">
        <f>SUM('Julio 2019'!D461+'Agosto 2019'!D461+'Septiembre 2019'!D461)</f>
        <v>239803</v>
      </c>
      <c r="E461" s="20">
        <f>SUM('Julio 2019'!E461+'Agosto 2019'!E461+'Septiembre 2019'!E461)</f>
        <v>11560</v>
      </c>
      <c r="F461" s="20">
        <f>SUM('Julio 2019'!F461+'Agosto 2019'!F461+'Septiembre 2019'!F461)</f>
        <v>23973</v>
      </c>
      <c r="G461" s="20">
        <f>SUM('Julio 2019'!G461+'Agosto 2019'!G461+'Septiembre 2019'!G461)</f>
        <v>2744</v>
      </c>
      <c r="H461" s="20">
        <f>SUM('Julio 2019'!H461+'Agosto 2019'!H461+'Septiembre 2019'!H461)</f>
        <v>1386</v>
      </c>
      <c r="I461" s="20">
        <f>SUM('Julio 2019'!I461+'Agosto 2019'!I461+'Septiembre 2019'!I461)</f>
        <v>21663</v>
      </c>
      <c r="J461" s="20">
        <f>SUM('Julio 2019'!J461+'Agosto 2019'!J461+'Septiembre 2019'!J461)</f>
        <v>11399</v>
      </c>
      <c r="K461" s="20">
        <v>0</v>
      </c>
      <c r="L461" s="60">
        <v>28425</v>
      </c>
      <c r="M461" s="20">
        <v>0</v>
      </c>
      <c r="N461" s="20">
        <f t="shared" si="6"/>
        <v>932271</v>
      </c>
    </row>
    <row r="462" spans="1:14" ht="25.5" x14ac:dyDescent="0.25">
      <c r="A462" s="21" t="s">
        <v>912</v>
      </c>
      <c r="B462" s="19" t="s">
        <v>913</v>
      </c>
      <c r="C462" s="20">
        <f>SUM('Julio 2019'!C462+'Agosto 2019'!C462+'Septiembre 2019'!C462)</f>
        <v>1840186</v>
      </c>
      <c r="D462" s="20">
        <f>SUM('Julio 2019'!D462+'Agosto 2019'!D462+'Septiembre 2019'!D462)</f>
        <v>255453</v>
      </c>
      <c r="E462" s="20">
        <f>SUM('Julio 2019'!E462+'Agosto 2019'!E462+'Septiembre 2019'!E462)</f>
        <v>35931</v>
      </c>
      <c r="F462" s="20">
        <f>SUM('Julio 2019'!F462+'Agosto 2019'!F462+'Septiembre 2019'!F462)</f>
        <v>67647</v>
      </c>
      <c r="G462" s="20">
        <f>SUM('Julio 2019'!G462+'Agosto 2019'!G462+'Septiembre 2019'!G462)</f>
        <v>8540</v>
      </c>
      <c r="H462" s="20">
        <f>SUM('Julio 2019'!H462+'Agosto 2019'!H462+'Septiembre 2019'!H462)</f>
        <v>3639</v>
      </c>
      <c r="I462" s="20">
        <f>SUM('Julio 2019'!I462+'Agosto 2019'!I462+'Septiembre 2019'!I462)</f>
        <v>109716</v>
      </c>
      <c r="J462" s="20">
        <f>SUM('Julio 2019'!J462+'Agosto 2019'!J462+'Septiembre 2019'!J462)</f>
        <v>46053</v>
      </c>
      <c r="K462" s="20">
        <v>0</v>
      </c>
      <c r="L462" s="60">
        <v>31076</v>
      </c>
      <c r="M462" s="20">
        <v>0</v>
      </c>
      <c r="N462" s="20">
        <f t="shared" ref="N462:N525" si="7">SUM(C462:M462)</f>
        <v>2398241</v>
      </c>
    </row>
    <row r="463" spans="1:14" x14ac:dyDescent="0.25">
      <c r="A463" s="21" t="s">
        <v>914</v>
      </c>
      <c r="B463" s="19" t="s">
        <v>915</v>
      </c>
      <c r="C463" s="20">
        <f>SUM('Julio 2019'!C463+'Agosto 2019'!C463+'Septiembre 2019'!C463)</f>
        <v>504576</v>
      </c>
      <c r="D463" s="20">
        <f>SUM('Julio 2019'!D463+'Agosto 2019'!D463+'Septiembre 2019'!D463)</f>
        <v>151721</v>
      </c>
      <c r="E463" s="20">
        <f>SUM('Julio 2019'!E463+'Agosto 2019'!E463+'Septiembre 2019'!E463)</f>
        <v>11334</v>
      </c>
      <c r="F463" s="20">
        <f>SUM('Julio 2019'!F463+'Agosto 2019'!F463+'Septiembre 2019'!F463)</f>
        <v>18315</v>
      </c>
      <c r="G463" s="20">
        <f>SUM('Julio 2019'!G463+'Agosto 2019'!G463+'Septiembre 2019'!G463)</f>
        <v>2435</v>
      </c>
      <c r="H463" s="20">
        <f>SUM('Julio 2019'!H463+'Agosto 2019'!H463+'Septiembre 2019'!H463)</f>
        <v>966</v>
      </c>
      <c r="I463" s="20">
        <f>SUM('Julio 2019'!I463+'Agosto 2019'!I463+'Septiembre 2019'!I463)</f>
        <v>7641</v>
      </c>
      <c r="J463" s="20">
        <f>SUM('Julio 2019'!J463+'Agosto 2019'!J463+'Septiembre 2019'!J463)</f>
        <v>8968</v>
      </c>
      <c r="K463" s="20">
        <v>0</v>
      </c>
      <c r="L463" s="60">
        <v>0</v>
      </c>
      <c r="M463" s="20">
        <v>0</v>
      </c>
      <c r="N463" s="20">
        <f t="shared" si="7"/>
        <v>705956</v>
      </c>
    </row>
    <row r="464" spans="1:14" x14ac:dyDescent="0.25">
      <c r="A464" s="21" t="s">
        <v>916</v>
      </c>
      <c r="B464" s="19" t="s">
        <v>917</v>
      </c>
      <c r="C464" s="20">
        <f>SUM('Julio 2019'!C464+'Agosto 2019'!C464+'Septiembre 2019'!C464)</f>
        <v>930188</v>
      </c>
      <c r="D464" s="20">
        <f>SUM('Julio 2019'!D464+'Agosto 2019'!D464+'Septiembre 2019'!D464)</f>
        <v>368255</v>
      </c>
      <c r="E464" s="20">
        <f>SUM('Julio 2019'!E464+'Agosto 2019'!E464+'Septiembre 2019'!E464)</f>
        <v>17131</v>
      </c>
      <c r="F464" s="20">
        <f>SUM('Julio 2019'!F464+'Agosto 2019'!F464+'Septiembre 2019'!F464)</f>
        <v>37278</v>
      </c>
      <c r="G464" s="20">
        <f>SUM('Julio 2019'!G464+'Agosto 2019'!G464+'Septiembre 2019'!G464)</f>
        <v>4246</v>
      </c>
      <c r="H464" s="20">
        <f>SUM('Julio 2019'!H464+'Agosto 2019'!H464+'Septiembre 2019'!H464)</f>
        <v>2031</v>
      </c>
      <c r="I464" s="20">
        <f>SUM('Julio 2019'!I464+'Agosto 2019'!I464+'Septiembre 2019'!I464)</f>
        <v>32796</v>
      </c>
      <c r="J464" s="20">
        <f>SUM('Julio 2019'!J464+'Agosto 2019'!J464+'Septiembre 2019'!J464)</f>
        <v>15901</v>
      </c>
      <c r="K464" s="20">
        <v>0</v>
      </c>
      <c r="L464" s="60">
        <v>0</v>
      </c>
      <c r="M464" s="20">
        <v>0</v>
      </c>
      <c r="N464" s="20">
        <f t="shared" si="7"/>
        <v>1407826</v>
      </c>
    </row>
    <row r="465" spans="1:14" x14ac:dyDescent="0.25">
      <c r="A465" s="21" t="s">
        <v>918</v>
      </c>
      <c r="B465" s="19" t="s">
        <v>919</v>
      </c>
      <c r="C465" s="20">
        <f>SUM('Julio 2019'!C465+'Agosto 2019'!C465+'Septiembre 2019'!C465)</f>
        <v>647834</v>
      </c>
      <c r="D465" s="20">
        <f>SUM('Julio 2019'!D465+'Agosto 2019'!D465+'Septiembre 2019'!D465)</f>
        <v>102288</v>
      </c>
      <c r="E465" s="20">
        <f>SUM('Julio 2019'!E465+'Agosto 2019'!E465+'Septiembre 2019'!E465)</f>
        <v>13720</v>
      </c>
      <c r="F465" s="20">
        <f>SUM('Julio 2019'!F465+'Agosto 2019'!F465+'Septiembre 2019'!F465)</f>
        <v>20991</v>
      </c>
      <c r="G465" s="20">
        <f>SUM('Julio 2019'!G465+'Agosto 2019'!G465+'Septiembre 2019'!G465)</f>
        <v>3081</v>
      </c>
      <c r="H465" s="20">
        <f>SUM('Julio 2019'!H465+'Agosto 2019'!H465+'Septiembre 2019'!H465)</f>
        <v>1128</v>
      </c>
      <c r="I465" s="20">
        <f>SUM('Julio 2019'!I465+'Agosto 2019'!I465+'Septiembre 2019'!I465)</f>
        <v>26356</v>
      </c>
      <c r="J465" s="20">
        <f>SUM('Julio 2019'!J465+'Agosto 2019'!J465+'Septiembre 2019'!J465)</f>
        <v>17118</v>
      </c>
      <c r="K465" s="20">
        <v>0</v>
      </c>
      <c r="L465" s="60">
        <v>0</v>
      </c>
      <c r="M465" s="20">
        <v>0</v>
      </c>
      <c r="N465" s="20">
        <f t="shared" si="7"/>
        <v>832516</v>
      </c>
    </row>
    <row r="466" spans="1:14" x14ac:dyDescent="0.25">
      <c r="A466" s="21" t="s">
        <v>920</v>
      </c>
      <c r="B466" s="19" t="s">
        <v>921</v>
      </c>
      <c r="C466" s="20">
        <f>SUM('Julio 2019'!C466+'Agosto 2019'!C466+'Septiembre 2019'!C466)</f>
        <v>550560</v>
      </c>
      <c r="D466" s="20">
        <f>SUM('Julio 2019'!D466+'Agosto 2019'!D466+'Septiembre 2019'!D466)</f>
        <v>139464</v>
      </c>
      <c r="E466" s="20">
        <f>SUM('Julio 2019'!E466+'Agosto 2019'!E466+'Septiembre 2019'!E466)</f>
        <v>10470</v>
      </c>
      <c r="F466" s="20">
        <f>SUM('Julio 2019'!F466+'Agosto 2019'!F466+'Septiembre 2019'!F466)</f>
        <v>23187</v>
      </c>
      <c r="G466" s="20">
        <f>SUM('Julio 2019'!G466+'Agosto 2019'!G466+'Septiembre 2019'!G466)</f>
        <v>2529</v>
      </c>
      <c r="H466" s="20">
        <f>SUM('Julio 2019'!H466+'Agosto 2019'!H466+'Septiembre 2019'!H466)</f>
        <v>1278</v>
      </c>
      <c r="I466" s="20">
        <f>SUM('Julio 2019'!I466+'Agosto 2019'!I466+'Septiembre 2019'!I466)</f>
        <v>23095</v>
      </c>
      <c r="J466" s="20">
        <f>SUM('Julio 2019'!J466+'Agosto 2019'!J466+'Septiembre 2019'!J466)</f>
        <v>10302</v>
      </c>
      <c r="K466" s="20">
        <v>0</v>
      </c>
      <c r="L466" s="60">
        <v>0</v>
      </c>
      <c r="M466" s="20">
        <v>0</v>
      </c>
      <c r="N466" s="20">
        <f t="shared" si="7"/>
        <v>760885</v>
      </c>
    </row>
    <row r="467" spans="1:14" ht="25.5" x14ac:dyDescent="0.25">
      <c r="A467" s="21" t="s">
        <v>922</v>
      </c>
      <c r="B467" s="19" t="s">
        <v>923</v>
      </c>
      <c r="C467" s="20">
        <f>SUM('Julio 2019'!C467+'Agosto 2019'!C467+'Septiembre 2019'!C467)</f>
        <v>549478</v>
      </c>
      <c r="D467" s="20">
        <f>SUM('Julio 2019'!D467+'Agosto 2019'!D467+'Septiembre 2019'!D467)</f>
        <v>255396</v>
      </c>
      <c r="E467" s="20">
        <f>SUM('Julio 2019'!E467+'Agosto 2019'!E467+'Septiembre 2019'!E467)</f>
        <v>10051</v>
      </c>
      <c r="F467" s="20">
        <f>SUM('Julio 2019'!F467+'Agosto 2019'!F467+'Septiembre 2019'!F467)</f>
        <v>22632</v>
      </c>
      <c r="G467" s="20">
        <f>SUM('Julio 2019'!G467+'Agosto 2019'!G467+'Septiembre 2019'!G467)</f>
        <v>2503</v>
      </c>
      <c r="H467" s="20">
        <f>SUM('Julio 2019'!H467+'Agosto 2019'!H467+'Septiembre 2019'!H467)</f>
        <v>1254</v>
      </c>
      <c r="I467" s="20">
        <f>SUM('Julio 2019'!I467+'Agosto 2019'!I467+'Septiembre 2019'!I467)</f>
        <v>20461</v>
      </c>
      <c r="J467" s="20">
        <f>SUM('Julio 2019'!J467+'Agosto 2019'!J467+'Septiembre 2019'!J467)</f>
        <v>9465</v>
      </c>
      <c r="K467" s="20">
        <v>0</v>
      </c>
      <c r="L467" s="60">
        <v>0</v>
      </c>
      <c r="M467" s="20">
        <v>0</v>
      </c>
      <c r="N467" s="20">
        <f t="shared" si="7"/>
        <v>871240</v>
      </c>
    </row>
    <row r="468" spans="1:14" ht="25.5" x14ac:dyDescent="0.25">
      <c r="A468" s="21" t="s">
        <v>924</v>
      </c>
      <c r="B468" s="19" t="s">
        <v>925</v>
      </c>
      <c r="C468" s="20">
        <f>SUM('Julio 2019'!C468+'Agosto 2019'!C468+'Septiembre 2019'!C468)</f>
        <v>369716</v>
      </c>
      <c r="D468" s="20">
        <f>SUM('Julio 2019'!D468+'Agosto 2019'!D468+'Septiembre 2019'!D468)</f>
        <v>249967</v>
      </c>
      <c r="E468" s="20">
        <f>SUM('Julio 2019'!E468+'Agosto 2019'!E468+'Septiembre 2019'!E468)</f>
        <v>6866</v>
      </c>
      <c r="F468" s="20">
        <f>SUM('Julio 2019'!F468+'Agosto 2019'!F468+'Septiembre 2019'!F468)</f>
        <v>15825</v>
      </c>
      <c r="G468" s="20">
        <f>SUM('Julio 2019'!G468+'Agosto 2019'!G468+'Septiembre 2019'!G468)</f>
        <v>1688</v>
      </c>
      <c r="H468" s="20">
        <f>SUM('Julio 2019'!H468+'Agosto 2019'!H468+'Septiembre 2019'!H468)</f>
        <v>864</v>
      </c>
      <c r="I468" s="20">
        <f>SUM('Julio 2019'!I468+'Agosto 2019'!I468+'Septiembre 2019'!I468)</f>
        <v>10845</v>
      </c>
      <c r="J468" s="20">
        <f>SUM('Julio 2019'!J468+'Agosto 2019'!J468+'Septiembre 2019'!J468)</f>
        <v>5600</v>
      </c>
      <c r="K468" s="20">
        <v>0</v>
      </c>
      <c r="L468" s="60">
        <v>170</v>
      </c>
      <c r="M468" s="20">
        <v>0</v>
      </c>
      <c r="N468" s="20">
        <f t="shared" si="7"/>
        <v>661541</v>
      </c>
    </row>
    <row r="469" spans="1:14" x14ac:dyDescent="0.25">
      <c r="A469" s="21" t="s">
        <v>926</v>
      </c>
      <c r="B469" s="19" t="s">
        <v>927</v>
      </c>
      <c r="C469" s="20">
        <f>SUM('Julio 2019'!C469+'Agosto 2019'!C469+'Septiembre 2019'!C469)</f>
        <v>696464</v>
      </c>
      <c r="D469" s="20">
        <f>SUM('Julio 2019'!D469+'Agosto 2019'!D469+'Septiembre 2019'!D469)</f>
        <v>170250</v>
      </c>
      <c r="E469" s="20">
        <f>SUM('Julio 2019'!E469+'Agosto 2019'!E469+'Septiembre 2019'!E469)</f>
        <v>14118</v>
      </c>
      <c r="F469" s="20">
        <f>SUM('Julio 2019'!F469+'Agosto 2019'!F469+'Septiembre 2019'!F469)</f>
        <v>27636</v>
      </c>
      <c r="G469" s="20">
        <f>SUM('Julio 2019'!G469+'Agosto 2019'!G469+'Septiembre 2019'!G469)</f>
        <v>3268</v>
      </c>
      <c r="H469" s="20">
        <f>SUM('Julio 2019'!H469+'Agosto 2019'!H469+'Septiembre 2019'!H469)</f>
        <v>1635</v>
      </c>
      <c r="I469" s="20">
        <f>SUM('Julio 2019'!I469+'Agosto 2019'!I469+'Septiembre 2019'!I469)</f>
        <v>23981</v>
      </c>
      <c r="J469" s="20">
        <f>SUM('Julio 2019'!J469+'Agosto 2019'!J469+'Septiembre 2019'!J469)</f>
        <v>13411</v>
      </c>
      <c r="K469" s="20">
        <v>0</v>
      </c>
      <c r="L469" s="60">
        <v>0</v>
      </c>
      <c r="M469" s="20">
        <v>0</v>
      </c>
      <c r="N469" s="20">
        <f t="shared" si="7"/>
        <v>950763</v>
      </c>
    </row>
    <row r="470" spans="1:14" ht="25.5" x14ac:dyDescent="0.25">
      <c r="A470" s="21" t="s">
        <v>928</v>
      </c>
      <c r="B470" s="19" t="s">
        <v>929</v>
      </c>
      <c r="C470" s="20">
        <f>SUM('Julio 2019'!C470+'Agosto 2019'!C470+'Septiembre 2019'!C470)</f>
        <v>458400</v>
      </c>
      <c r="D470" s="20">
        <f>SUM('Julio 2019'!D470+'Agosto 2019'!D470+'Septiembre 2019'!D470)</f>
        <v>193025</v>
      </c>
      <c r="E470" s="20">
        <f>SUM('Julio 2019'!E470+'Agosto 2019'!E470+'Septiembre 2019'!E470)</f>
        <v>7200</v>
      </c>
      <c r="F470" s="20">
        <f>SUM('Julio 2019'!F470+'Agosto 2019'!F470+'Septiembre 2019'!F470)</f>
        <v>19359</v>
      </c>
      <c r="G470" s="20">
        <f>SUM('Julio 2019'!G470+'Agosto 2019'!G470+'Septiembre 2019'!G470)</f>
        <v>2004</v>
      </c>
      <c r="H470" s="20">
        <f>SUM('Julio 2019'!H470+'Agosto 2019'!H470+'Septiembre 2019'!H470)</f>
        <v>936</v>
      </c>
      <c r="I470" s="20">
        <f>SUM('Julio 2019'!I470+'Agosto 2019'!I470+'Septiembre 2019'!I470)</f>
        <v>5124</v>
      </c>
      <c r="J470" s="20">
        <f>SUM('Julio 2019'!J470+'Agosto 2019'!J470+'Septiembre 2019'!J470)</f>
        <v>4185</v>
      </c>
      <c r="K470" s="20">
        <v>0</v>
      </c>
      <c r="L470" s="60">
        <v>0</v>
      </c>
      <c r="M470" s="20">
        <v>0</v>
      </c>
      <c r="N470" s="20">
        <f t="shared" si="7"/>
        <v>690233</v>
      </c>
    </row>
    <row r="471" spans="1:14" x14ac:dyDescent="0.25">
      <c r="A471" s="21" t="s">
        <v>930</v>
      </c>
      <c r="B471" s="19" t="s">
        <v>931</v>
      </c>
      <c r="C471" s="20">
        <f>SUM('Julio 2019'!C471+'Agosto 2019'!C471+'Septiembre 2019'!C471)</f>
        <v>871170</v>
      </c>
      <c r="D471" s="20">
        <f>SUM('Julio 2019'!D471+'Agosto 2019'!D471+'Septiembre 2019'!D471)</f>
        <v>371410</v>
      </c>
      <c r="E471" s="20">
        <f>SUM('Julio 2019'!E471+'Agosto 2019'!E471+'Septiembre 2019'!E471)</f>
        <v>16238</v>
      </c>
      <c r="F471" s="20">
        <f>SUM('Julio 2019'!F471+'Agosto 2019'!F471+'Septiembre 2019'!F471)</f>
        <v>33330</v>
      </c>
      <c r="G471" s="20">
        <f>SUM('Julio 2019'!G471+'Agosto 2019'!G471+'Septiembre 2019'!G471)</f>
        <v>3994</v>
      </c>
      <c r="H471" s="20">
        <f>SUM('Julio 2019'!H471+'Agosto 2019'!H471+'Septiembre 2019'!H471)</f>
        <v>1812</v>
      </c>
      <c r="I471" s="20">
        <f>SUM('Julio 2019'!I471+'Agosto 2019'!I471+'Septiembre 2019'!I471)</f>
        <v>30648</v>
      </c>
      <c r="J471" s="20">
        <f>SUM('Julio 2019'!J471+'Agosto 2019'!J471+'Septiembre 2019'!J471)</f>
        <v>17118</v>
      </c>
      <c r="K471" s="20">
        <v>0</v>
      </c>
      <c r="L471" s="60">
        <v>0</v>
      </c>
      <c r="M471" s="20">
        <v>0</v>
      </c>
      <c r="N471" s="20">
        <f t="shared" si="7"/>
        <v>1345720</v>
      </c>
    </row>
    <row r="472" spans="1:14" x14ac:dyDescent="0.25">
      <c r="A472" s="21" t="s">
        <v>932</v>
      </c>
      <c r="B472" s="19" t="s">
        <v>933</v>
      </c>
      <c r="C472" s="20">
        <f>SUM('Julio 2019'!C472+'Agosto 2019'!C472+'Septiembre 2019'!C472)</f>
        <v>892846</v>
      </c>
      <c r="D472" s="20">
        <f>SUM('Julio 2019'!D472+'Agosto 2019'!D472+'Septiembre 2019'!D472)</f>
        <v>202398</v>
      </c>
      <c r="E472" s="20">
        <f>SUM('Julio 2019'!E472+'Agosto 2019'!E472+'Septiembre 2019'!E472)</f>
        <v>16971</v>
      </c>
      <c r="F472" s="20">
        <f>SUM('Julio 2019'!F472+'Agosto 2019'!F472+'Septiembre 2019'!F472)</f>
        <v>36960</v>
      </c>
      <c r="G472" s="20">
        <f>SUM('Julio 2019'!G472+'Agosto 2019'!G472+'Septiembre 2019'!G472)</f>
        <v>4105</v>
      </c>
      <c r="H472" s="20">
        <f>SUM('Julio 2019'!H472+'Agosto 2019'!H472+'Septiembre 2019'!H472)</f>
        <v>2010</v>
      </c>
      <c r="I472" s="20">
        <f>SUM('Julio 2019'!I472+'Agosto 2019'!I472+'Septiembre 2019'!I472)</f>
        <v>39520</v>
      </c>
      <c r="J472" s="20">
        <f>SUM('Julio 2019'!J472+'Agosto 2019'!J472+'Septiembre 2019'!J472)</f>
        <v>17516</v>
      </c>
      <c r="K472" s="20">
        <v>0</v>
      </c>
      <c r="L472" s="60">
        <v>0</v>
      </c>
      <c r="M472" s="20">
        <v>0</v>
      </c>
      <c r="N472" s="20">
        <f t="shared" si="7"/>
        <v>1212326</v>
      </c>
    </row>
    <row r="473" spans="1:14" x14ac:dyDescent="0.25">
      <c r="A473" s="21" t="s">
        <v>934</v>
      </c>
      <c r="B473" s="19" t="s">
        <v>935</v>
      </c>
      <c r="C473" s="20">
        <f>SUM('Julio 2019'!C473+'Agosto 2019'!C473+'Septiembre 2019'!C473)</f>
        <v>302352</v>
      </c>
      <c r="D473" s="20">
        <f>SUM('Julio 2019'!D473+'Agosto 2019'!D473+'Septiembre 2019'!D473)</f>
        <v>157645</v>
      </c>
      <c r="E473" s="20">
        <f>SUM('Julio 2019'!E473+'Agosto 2019'!E473+'Septiembre 2019'!E473)</f>
        <v>5578</v>
      </c>
      <c r="F473" s="20">
        <f>SUM('Julio 2019'!F473+'Agosto 2019'!F473+'Septiembre 2019'!F473)</f>
        <v>13788</v>
      </c>
      <c r="G473" s="20">
        <f>SUM('Julio 2019'!G473+'Agosto 2019'!G473+'Septiembre 2019'!G473)</f>
        <v>1375</v>
      </c>
      <c r="H473" s="20">
        <f>SUM('Julio 2019'!H473+'Agosto 2019'!H473+'Septiembre 2019'!H473)</f>
        <v>723</v>
      </c>
      <c r="I473" s="20">
        <f>SUM('Julio 2019'!I473+'Agosto 2019'!I473+'Septiembre 2019'!I473)</f>
        <v>4263</v>
      </c>
      <c r="J473" s="20">
        <f>SUM('Julio 2019'!J473+'Agosto 2019'!J473+'Septiembre 2019'!J473)</f>
        <v>2810</v>
      </c>
      <c r="K473" s="20">
        <v>0</v>
      </c>
      <c r="L473" s="60">
        <v>4296</v>
      </c>
      <c r="M473" s="20">
        <v>0</v>
      </c>
      <c r="N473" s="20">
        <f t="shared" si="7"/>
        <v>492830</v>
      </c>
    </row>
    <row r="474" spans="1:14" ht="25.5" x14ac:dyDescent="0.25">
      <c r="A474" s="21" t="s">
        <v>936</v>
      </c>
      <c r="B474" s="19" t="s">
        <v>937</v>
      </c>
      <c r="C474" s="20">
        <f>SUM('Julio 2019'!C474+'Agosto 2019'!C474+'Septiembre 2019'!C474)</f>
        <v>876642</v>
      </c>
      <c r="D474" s="20">
        <f>SUM('Julio 2019'!D474+'Agosto 2019'!D474+'Septiembre 2019'!D474)</f>
        <v>388270</v>
      </c>
      <c r="E474" s="20">
        <f>SUM('Julio 2019'!E474+'Agosto 2019'!E474+'Septiembre 2019'!E474)</f>
        <v>16496</v>
      </c>
      <c r="F474" s="20">
        <f>SUM('Julio 2019'!F474+'Agosto 2019'!F474+'Septiembre 2019'!F474)</f>
        <v>32430</v>
      </c>
      <c r="G474" s="20">
        <f>SUM('Julio 2019'!G474+'Agosto 2019'!G474+'Septiembre 2019'!G474)</f>
        <v>4032</v>
      </c>
      <c r="H474" s="20">
        <f>SUM('Julio 2019'!H474+'Agosto 2019'!H474+'Septiembre 2019'!H474)</f>
        <v>1812</v>
      </c>
      <c r="I474" s="20">
        <f>SUM('Julio 2019'!I474+'Agosto 2019'!I474+'Septiembre 2019'!I474)</f>
        <v>28531</v>
      </c>
      <c r="J474" s="20">
        <f>SUM('Julio 2019'!J474+'Agosto 2019'!J474+'Septiembre 2019'!J474)</f>
        <v>17257</v>
      </c>
      <c r="K474" s="20">
        <v>0</v>
      </c>
      <c r="L474" s="60">
        <v>0</v>
      </c>
      <c r="M474" s="20">
        <v>0</v>
      </c>
      <c r="N474" s="20">
        <f t="shared" si="7"/>
        <v>1365470</v>
      </c>
    </row>
    <row r="475" spans="1:14" ht="25.5" x14ac:dyDescent="0.25">
      <c r="A475" s="21" t="s">
        <v>938</v>
      </c>
      <c r="B475" s="19" t="s">
        <v>939</v>
      </c>
      <c r="C475" s="20">
        <f>SUM('Julio 2019'!C475+'Agosto 2019'!C475+'Septiembre 2019'!C475)</f>
        <v>251602</v>
      </c>
      <c r="D475" s="20">
        <f>SUM('Julio 2019'!D475+'Agosto 2019'!D475+'Septiembre 2019'!D475)</f>
        <v>117423</v>
      </c>
      <c r="E475" s="20">
        <f>SUM('Julio 2019'!E475+'Agosto 2019'!E475+'Septiembre 2019'!E475)</f>
        <v>4768</v>
      </c>
      <c r="F475" s="20">
        <f>SUM('Julio 2019'!F475+'Agosto 2019'!F475+'Septiembre 2019'!F475)</f>
        <v>11807</v>
      </c>
      <c r="G475" s="20">
        <f>SUM('Julio 2019'!G475+'Agosto 2019'!G475+'Septiembre 2019'!G475)</f>
        <v>1152</v>
      </c>
      <c r="H475" s="20">
        <f>SUM('Julio 2019'!H475+'Agosto 2019'!H475+'Septiembre 2019'!H475)</f>
        <v>663</v>
      </c>
      <c r="I475" s="20">
        <f>SUM('Julio 2019'!I475+'Agosto 2019'!I475+'Septiembre 2019'!I475)</f>
        <v>3977</v>
      </c>
      <c r="J475" s="20">
        <f>SUM('Julio 2019'!J475+'Agosto 2019'!J475+'Septiembre 2019'!J475)</f>
        <v>2332</v>
      </c>
      <c r="K475" s="20">
        <v>0</v>
      </c>
      <c r="L475" s="60">
        <v>7263</v>
      </c>
      <c r="M475" s="20">
        <v>0</v>
      </c>
      <c r="N475" s="20">
        <f t="shared" si="7"/>
        <v>400987</v>
      </c>
    </row>
    <row r="476" spans="1:14" ht="25.5" x14ac:dyDescent="0.25">
      <c r="A476" s="21" t="s">
        <v>940</v>
      </c>
      <c r="B476" s="19" t="s">
        <v>941</v>
      </c>
      <c r="C476" s="20">
        <f>SUM('Julio 2019'!C476+'Agosto 2019'!C476+'Septiembre 2019'!C476)</f>
        <v>232874</v>
      </c>
      <c r="D476" s="20">
        <f>SUM('Julio 2019'!D476+'Agosto 2019'!D476+'Septiembre 2019'!D476)</f>
        <v>107699</v>
      </c>
      <c r="E476" s="20">
        <f>SUM('Julio 2019'!E476+'Agosto 2019'!E476+'Septiembre 2019'!E476)</f>
        <v>4504</v>
      </c>
      <c r="F476" s="20">
        <f>SUM('Julio 2019'!F476+'Agosto 2019'!F476+'Septiembre 2019'!F476)</f>
        <v>10974</v>
      </c>
      <c r="G476" s="20">
        <f>SUM('Julio 2019'!G476+'Agosto 2019'!G476+'Septiembre 2019'!G476)</f>
        <v>1071</v>
      </c>
      <c r="H476" s="20">
        <f>SUM('Julio 2019'!H476+'Agosto 2019'!H476+'Septiembre 2019'!H476)</f>
        <v>630</v>
      </c>
      <c r="I476" s="20">
        <f>SUM('Julio 2019'!I476+'Agosto 2019'!I476+'Septiembre 2019'!I476)</f>
        <v>2661</v>
      </c>
      <c r="J476" s="20">
        <f>SUM('Julio 2019'!J476+'Agosto 2019'!J476+'Septiembre 2019'!J476)</f>
        <v>1834</v>
      </c>
      <c r="K476" s="20">
        <v>0</v>
      </c>
      <c r="L476" s="60">
        <v>0</v>
      </c>
      <c r="M476" s="20">
        <v>0</v>
      </c>
      <c r="N476" s="20">
        <f t="shared" si="7"/>
        <v>362247</v>
      </c>
    </row>
    <row r="477" spans="1:14" ht="25.5" x14ac:dyDescent="0.25">
      <c r="A477" s="21" t="s">
        <v>942</v>
      </c>
      <c r="B477" s="19" t="s">
        <v>943</v>
      </c>
      <c r="C477" s="20">
        <f>SUM('Julio 2019'!C477+'Agosto 2019'!C477+'Septiembre 2019'!C477)</f>
        <v>357350</v>
      </c>
      <c r="D477" s="20">
        <f>SUM('Julio 2019'!D477+'Agosto 2019'!D477+'Septiembre 2019'!D477)</f>
        <v>133842</v>
      </c>
      <c r="E477" s="20">
        <f>SUM('Julio 2019'!E477+'Agosto 2019'!E477+'Septiembre 2019'!E477)</f>
        <v>6833</v>
      </c>
      <c r="F477" s="20">
        <f>SUM('Julio 2019'!F477+'Agosto 2019'!F477+'Septiembre 2019'!F477)</f>
        <v>16008</v>
      </c>
      <c r="G477" s="20">
        <f>SUM('Julio 2019'!G477+'Agosto 2019'!G477+'Septiembre 2019'!G477)</f>
        <v>1644</v>
      </c>
      <c r="H477" s="20">
        <f>SUM('Julio 2019'!H477+'Agosto 2019'!H477+'Septiembre 2019'!H477)</f>
        <v>867</v>
      </c>
      <c r="I477" s="20">
        <f>SUM('Julio 2019'!I477+'Agosto 2019'!I477+'Septiembre 2019'!I477)</f>
        <v>12104</v>
      </c>
      <c r="J477" s="20">
        <f>SUM('Julio 2019'!J477+'Agosto 2019'!J477+'Septiembre 2019'!J477)</f>
        <v>5680</v>
      </c>
      <c r="K477" s="20">
        <v>0</v>
      </c>
      <c r="L477" s="60">
        <v>0</v>
      </c>
      <c r="M477" s="20">
        <v>0</v>
      </c>
      <c r="N477" s="20">
        <f t="shared" si="7"/>
        <v>534328</v>
      </c>
    </row>
    <row r="478" spans="1:14" x14ac:dyDescent="0.25">
      <c r="A478" s="21" t="s">
        <v>944</v>
      </c>
      <c r="B478" s="19" t="s">
        <v>945</v>
      </c>
      <c r="C478" s="20">
        <f>SUM('Julio 2019'!C478+'Agosto 2019'!C478+'Septiembre 2019'!C478)</f>
        <v>1816866</v>
      </c>
      <c r="D478" s="20">
        <f>SUM('Julio 2019'!D478+'Agosto 2019'!D478+'Septiembre 2019'!D478)</f>
        <v>425469</v>
      </c>
      <c r="E478" s="20">
        <f>SUM('Julio 2019'!E478+'Agosto 2019'!E478+'Septiembre 2019'!E478)</f>
        <v>36061</v>
      </c>
      <c r="F478" s="20">
        <f>SUM('Julio 2019'!F478+'Agosto 2019'!F478+'Septiembre 2019'!F478)</f>
        <v>64293</v>
      </c>
      <c r="G478" s="20">
        <f>SUM('Julio 2019'!G478+'Agosto 2019'!G478+'Septiembre 2019'!G478)</f>
        <v>8475</v>
      </c>
      <c r="H478" s="20">
        <f>SUM('Julio 2019'!H478+'Agosto 2019'!H478+'Septiembre 2019'!H478)</f>
        <v>3441</v>
      </c>
      <c r="I478" s="20">
        <f>SUM('Julio 2019'!I478+'Agosto 2019'!I478+'Septiembre 2019'!I478)</f>
        <v>152398</v>
      </c>
      <c r="J478" s="20">
        <f>SUM('Julio 2019'!J478+'Agosto 2019'!J478+'Septiembre 2019'!J478)</f>
        <v>48304</v>
      </c>
      <c r="K478" s="20">
        <v>0</v>
      </c>
      <c r="L478" s="60">
        <v>39646</v>
      </c>
      <c r="M478" s="20">
        <v>0</v>
      </c>
      <c r="N478" s="20">
        <f t="shared" si="7"/>
        <v>2594953</v>
      </c>
    </row>
    <row r="479" spans="1:14" x14ac:dyDescent="0.25">
      <c r="A479" s="21" t="s">
        <v>946</v>
      </c>
      <c r="B479" s="19" t="s">
        <v>947</v>
      </c>
      <c r="C479" s="20">
        <f>SUM('Julio 2019'!C479+'Agosto 2019'!C479+'Septiembre 2019'!C479)</f>
        <v>2601734</v>
      </c>
      <c r="D479" s="20">
        <f>SUM('Julio 2019'!D479+'Agosto 2019'!D479+'Septiembre 2019'!D479)</f>
        <v>4983006</v>
      </c>
      <c r="E479" s="20">
        <f>SUM('Julio 2019'!E479+'Agosto 2019'!E479+'Septiembre 2019'!E479)</f>
        <v>49732</v>
      </c>
      <c r="F479" s="20">
        <f>SUM('Julio 2019'!F479+'Agosto 2019'!F479+'Septiembre 2019'!F479)</f>
        <v>89220</v>
      </c>
      <c r="G479" s="20">
        <f>SUM('Julio 2019'!G479+'Agosto 2019'!G479+'Septiembre 2019'!G479)</f>
        <v>12018</v>
      </c>
      <c r="H479" s="20">
        <f>SUM('Julio 2019'!H479+'Agosto 2019'!H479+'Septiembre 2019'!H479)</f>
        <v>4680</v>
      </c>
      <c r="I479" s="20">
        <f>SUM('Julio 2019'!I479+'Agosto 2019'!I479+'Septiembre 2019'!I479)</f>
        <v>138191</v>
      </c>
      <c r="J479" s="20">
        <f>SUM('Julio 2019'!J479+'Agosto 2019'!J479+'Septiembre 2019'!J479)</f>
        <v>69785</v>
      </c>
      <c r="K479" s="20">
        <v>0</v>
      </c>
      <c r="L479" s="60">
        <v>285276</v>
      </c>
      <c r="M479" s="20">
        <v>0</v>
      </c>
      <c r="N479" s="20">
        <f t="shared" si="7"/>
        <v>8233642</v>
      </c>
    </row>
    <row r="480" spans="1:14" x14ac:dyDescent="0.25">
      <c r="A480" s="21" t="s">
        <v>948</v>
      </c>
      <c r="B480" s="19" t="s">
        <v>949</v>
      </c>
      <c r="C480" s="20">
        <f>SUM('Julio 2019'!C480+'Agosto 2019'!C480+'Septiembre 2019'!C480)</f>
        <v>1970158</v>
      </c>
      <c r="D480" s="20">
        <f>SUM('Julio 2019'!D480+'Agosto 2019'!D480+'Septiembre 2019'!D480)</f>
        <v>948172</v>
      </c>
      <c r="E480" s="20">
        <f>SUM('Julio 2019'!E480+'Agosto 2019'!E480+'Septiembre 2019'!E480)</f>
        <v>38380</v>
      </c>
      <c r="F480" s="20">
        <f>SUM('Julio 2019'!F480+'Agosto 2019'!F480+'Septiembre 2019'!F480)</f>
        <v>72573</v>
      </c>
      <c r="G480" s="20">
        <f>SUM('Julio 2019'!G480+'Agosto 2019'!G480+'Septiembre 2019'!G480)</f>
        <v>9140</v>
      </c>
      <c r="H480" s="20">
        <f>SUM('Julio 2019'!H480+'Agosto 2019'!H480+'Septiembre 2019'!H480)</f>
        <v>3936</v>
      </c>
      <c r="I480" s="20">
        <f>SUM('Julio 2019'!I480+'Agosto 2019'!I480+'Septiembre 2019'!I480)</f>
        <v>139564</v>
      </c>
      <c r="J480" s="20">
        <f>SUM('Julio 2019'!J480+'Agosto 2019'!J480+'Septiembre 2019'!J480)</f>
        <v>50238</v>
      </c>
      <c r="K480" s="20">
        <v>0</v>
      </c>
      <c r="L480" s="60">
        <v>428326</v>
      </c>
      <c r="M480" s="20">
        <v>0</v>
      </c>
      <c r="N480" s="20">
        <f t="shared" si="7"/>
        <v>3660487</v>
      </c>
    </row>
    <row r="481" spans="1:14" ht="25.5" x14ac:dyDescent="0.25">
      <c r="A481" s="21" t="s">
        <v>950</v>
      </c>
      <c r="B481" s="19" t="s">
        <v>951</v>
      </c>
      <c r="C481" s="20">
        <f>SUM('Julio 2019'!C481+'Agosto 2019'!C481+'Septiembre 2019'!C481)</f>
        <v>5198466</v>
      </c>
      <c r="D481" s="20">
        <f>SUM('Julio 2019'!D481+'Agosto 2019'!D481+'Septiembre 2019'!D481)</f>
        <v>1942192</v>
      </c>
      <c r="E481" s="20">
        <f>SUM('Julio 2019'!E481+'Agosto 2019'!E481+'Septiembre 2019'!E481)</f>
        <v>99394</v>
      </c>
      <c r="F481" s="20">
        <f>SUM('Julio 2019'!F481+'Agosto 2019'!F481+'Septiembre 2019'!F481)</f>
        <v>182631</v>
      </c>
      <c r="G481" s="20">
        <f>SUM('Julio 2019'!G481+'Agosto 2019'!G481+'Septiembre 2019'!G481)</f>
        <v>24000</v>
      </c>
      <c r="H481" s="20">
        <f>SUM('Julio 2019'!H481+'Agosto 2019'!H481+'Septiembre 2019'!H481)</f>
        <v>9492</v>
      </c>
      <c r="I481" s="20">
        <f>SUM('Julio 2019'!I481+'Agosto 2019'!I481+'Septiembre 2019'!I481)</f>
        <v>282648</v>
      </c>
      <c r="J481" s="20">
        <f>SUM('Julio 2019'!J481+'Agosto 2019'!J481+'Septiembre 2019'!J481)</f>
        <v>133215</v>
      </c>
      <c r="K481" s="20">
        <v>0</v>
      </c>
      <c r="L481" s="60">
        <v>220257</v>
      </c>
      <c r="M481" s="20">
        <v>0</v>
      </c>
      <c r="N481" s="20">
        <f t="shared" si="7"/>
        <v>8092295</v>
      </c>
    </row>
    <row r="482" spans="1:14" x14ac:dyDescent="0.25">
      <c r="A482" s="21" t="s">
        <v>952</v>
      </c>
      <c r="B482" s="19" t="s">
        <v>953</v>
      </c>
      <c r="C482" s="20">
        <f>SUM('Julio 2019'!C482+'Agosto 2019'!C482+'Septiembre 2019'!C482)</f>
        <v>810838</v>
      </c>
      <c r="D482" s="20">
        <f>SUM('Julio 2019'!D482+'Agosto 2019'!D482+'Septiembre 2019'!D482)</f>
        <v>159750</v>
      </c>
      <c r="E482" s="20">
        <f>SUM('Julio 2019'!E482+'Agosto 2019'!E482+'Septiembre 2019'!E482)</f>
        <v>15957</v>
      </c>
      <c r="F482" s="20">
        <f>SUM('Julio 2019'!F482+'Agosto 2019'!F482+'Septiembre 2019'!F482)</f>
        <v>30855</v>
      </c>
      <c r="G482" s="20">
        <f>SUM('Julio 2019'!G482+'Agosto 2019'!G482+'Septiembre 2019'!G482)</f>
        <v>3768</v>
      </c>
      <c r="H482" s="20">
        <f>SUM('Julio 2019'!H482+'Agosto 2019'!H482+'Septiembre 2019'!H482)</f>
        <v>1653</v>
      </c>
      <c r="I482" s="20">
        <f>SUM('Julio 2019'!I482+'Agosto 2019'!I482+'Septiembre 2019'!I482)</f>
        <v>36687</v>
      </c>
      <c r="J482" s="20">
        <f>SUM('Julio 2019'!J482+'Agosto 2019'!J482+'Septiembre 2019'!J482)</f>
        <v>18494</v>
      </c>
      <c r="K482" s="20">
        <v>0</v>
      </c>
      <c r="L482" s="60">
        <v>72582</v>
      </c>
      <c r="M482" s="20">
        <v>0</v>
      </c>
      <c r="N482" s="20">
        <f t="shared" si="7"/>
        <v>1150584</v>
      </c>
    </row>
    <row r="483" spans="1:14" x14ac:dyDescent="0.25">
      <c r="A483" s="21" t="s">
        <v>954</v>
      </c>
      <c r="B483" s="19" t="s">
        <v>955</v>
      </c>
      <c r="C483" s="20">
        <f>SUM('Julio 2019'!C483+'Agosto 2019'!C483+'Septiembre 2019'!C483)</f>
        <v>283252</v>
      </c>
      <c r="D483" s="20">
        <f>SUM('Julio 2019'!D483+'Agosto 2019'!D483+'Septiembre 2019'!D483)</f>
        <v>163089</v>
      </c>
      <c r="E483" s="20">
        <f>SUM('Julio 2019'!E483+'Agosto 2019'!E483+'Septiembre 2019'!E483)</f>
        <v>5384</v>
      </c>
      <c r="F483" s="20">
        <f>SUM('Julio 2019'!F483+'Agosto 2019'!F483+'Septiembre 2019'!F483)</f>
        <v>12519</v>
      </c>
      <c r="G483" s="20">
        <f>SUM('Julio 2019'!G483+'Agosto 2019'!G483+'Septiembre 2019'!G483)</f>
        <v>1294</v>
      </c>
      <c r="H483" s="20">
        <f>SUM('Julio 2019'!H483+'Agosto 2019'!H483+'Septiembre 2019'!H483)</f>
        <v>798</v>
      </c>
      <c r="I483" s="20">
        <f>SUM('Julio 2019'!I483+'Agosto 2019'!I483+'Septiembre 2019'!I483)</f>
        <v>3520</v>
      </c>
      <c r="J483" s="20">
        <f>SUM('Julio 2019'!J483+'Agosto 2019'!J483+'Septiembre 2019'!J483)</f>
        <v>1993</v>
      </c>
      <c r="K483" s="20">
        <v>0</v>
      </c>
      <c r="L483" s="60">
        <v>0</v>
      </c>
      <c r="M483" s="20">
        <v>0</v>
      </c>
      <c r="N483" s="20">
        <f t="shared" si="7"/>
        <v>471849</v>
      </c>
    </row>
    <row r="484" spans="1:14" x14ac:dyDescent="0.25">
      <c r="A484" s="21" t="s">
        <v>956</v>
      </c>
      <c r="B484" s="19" t="s">
        <v>957</v>
      </c>
      <c r="C484" s="20">
        <f>SUM('Julio 2019'!C484+'Agosto 2019'!C484+'Septiembre 2019'!C484)</f>
        <v>1212540</v>
      </c>
      <c r="D484" s="20">
        <f>SUM('Julio 2019'!D484+'Agosto 2019'!D484+'Septiembre 2019'!D484)</f>
        <v>631141</v>
      </c>
      <c r="E484" s="20">
        <f>SUM('Julio 2019'!E484+'Agosto 2019'!E484+'Septiembre 2019'!E484)</f>
        <v>23284</v>
      </c>
      <c r="F484" s="20">
        <f>SUM('Julio 2019'!F484+'Agosto 2019'!F484+'Septiembre 2019'!F484)</f>
        <v>57419</v>
      </c>
      <c r="G484" s="20">
        <f>SUM('Julio 2019'!G484+'Agosto 2019'!G484+'Septiembre 2019'!G484)</f>
        <v>5566</v>
      </c>
      <c r="H484" s="20">
        <f>SUM('Julio 2019'!H484+'Agosto 2019'!H484+'Septiembre 2019'!H484)</f>
        <v>3213</v>
      </c>
      <c r="I484" s="20">
        <f>SUM('Julio 2019'!I484+'Agosto 2019'!I484+'Septiembre 2019'!I484)</f>
        <v>0</v>
      </c>
      <c r="J484" s="20">
        <f>SUM('Julio 2019'!J484+'Agosto 2019'!J484+'Septiembre 2019'!J484)</f>
        <v>0</v>
      </c>
      <c r="K484" s="20">
        <v>0</v>
      </c>
      <c r="L484" s="60">
        <v>0</v>
      </c>
      <c r="M484" s="20">
        <v>0</v>
      </c>
      <c r="N484" s="20">
        <f t="shared" si="7"/>
        <v>1933163</v>
      </c>
    </row>
    <row r="485" spans="1:14" x14ac:dyDescent="0.25">
      <c r="A485" s="21" t="s">
        <v>958</v>
      </c>
      <c r="B485" s="19" t="s">
        <v>959</v>
      </c>
      <c r="C485" s="20">
        <f>SUM('Julio 2019'!C485+'Agosto 2019'!C485+'Septiembre 2019'!C485)</f>
        <v>362148</v>
      </c>
      <c r="D485" s="20">
        <f>SUM('Julio 2019'!D485+'Agosto 2019'!D485+'Septiembre 2019'!D485)</f>
        <v>154556</v>
      </c>
      <c r="E485" s="20">
        <f>SUM('Julio 2019'!E485+'Agosto 2019'!E485+'Septiembre 2019'!E485)</f>
        <v>6813</v>
      </c>
      <c r="F485" s="20">
        <f>SUM('Julio 2019'!F485+'Agosto 2019'!F485+'Septiembre 2019'!F485)</f>
        <v>16611</v>
      </c>
      <c r="G485" s="20">
        <f>SUM('Julio 2019'!G485+'Agosto 2019'!G485+'Septiembre 2019'!G485)</f>
        <v>1657</v>
      </c>
      <c r="H485" s="20">
        <f>SUM('Julio 2019'!H485+'Agosto 2019'!H485+'Septiembre 2019'!H485)</f>
        <v>903</v>
      </c>
      <c r="I485" s="20">
        <f>SUM('Julio 2019'!I485+'Agosto 2019'!I485+'Septiembre 2019'!I485)</f>
        <v>8843</v>
      </c>
      <c r="J485" s="20">
        <f>SUM('Julio 2019'!J485+'Agosto 2019'!J485+'Septiembre 2019'!J485)</f>
        <v>4783</v>
      </c>
      <c r="K485" s="20">
        <v>0</v>
      </c>
      <c r="L485" s="60">
        <v>16125</v>
      </c>
      <c r="M485" s="20">
        <v>0</v>
      </c>
      <c r="N485" s="20">
        <f t="shared" si="7"/>
        <v>572439</v>
      </c>
    </row>
    <row r="486" spans="1:14" ht="25.5" x14ac:dyDescent="0.25">
      <c r="A486" s="21" t="s">
        <v>960</v>
      </c>
      <c r="B486" s="19" t="s">
        <v>961</v>
      </c>
      <c r="C486" s="20">
        <f>SUM('Julio 2019'!C486+'Agosto 2019'!C486+'Septiembre 2019'!C486)</f>
        <v>549290</v>
      </c>
      <c r="D486" s="20">
        <f>SUM('Julio 2019'!D486+'Agosto 2019'!D486+'Septiembre 2019'!D486)</f>
        <v>151799</v>
      </c>
      <c r="E486" s="20">
        <f>SUM('Julio 2019'!E486+'Agosto 2019'!E486+'Septiembre 2019'!E486)</f>
        <v>10575</v>
      </c>
      <c r="F486" s="20">
        <f>SUM('Julio 2019'!F486+'Agosto 2019'!F486+'Septiembre 2019'!F486)</f>
        <v>22275</v>
      </c>
      <c r="G486" s="20">
        <f>SUM('Julio 2019'!G486+'Agosto 2019'!G486+'Septiembre 2019'!G486)</f>
        <v>2533</v>
      </c>
      <c r="H486" s="20">
        <f>SUM('Julio 2019'!H486+'Agosto 2019'!H486+'Septiembre 2019'!H486)</f>
        <v>1203</v>
      </c>
      <c r="I486" s="20">
        <f>SUM('Julio 2019'!I486+'Agosto 2019'!I486+'Septiembre 2019'!I486)</f>
        <v>23838</v>
      </c>
      <c r="J486" s="20">
        <f>SUM('Julio 2019'!J486+'Agosto 2019'!J486+'Septiembre 2019'!J486)</f>
        <v>11577</v>
      </c>
      <c r="K486" s="20">
        <v>0</v>
      </c>
      <c r="L486" s="60">
        <v>0</v>
      </c>
      <c r="M486" s="20">
        <v>0</v>
      </c>
      <c r="N486" s="20">
        <f t="shared" si="7"/>
        <v>773090</v>
      </c>
    </row>
    <row r="487" spans="1:14" x14ac:dyDescent="0.25">
      <c r="A487" s="21" t="s">
        <v>962</v>
      </c>
      <c r="B487" s="19" t="s">
        <v>963</v>
      </c>
      <c r="C487" s="20">
        <f>SUM('Julio 2019'!C487+'Agosto 2019'!C487+'Septiembre 2019'!C487)</f>
        <v>2025030</v>
      </c>
      <c r="D487" s="20">
        <f>SUM('Julio 2019'!D487+'Agosto 2019'!D487+'Septiembre 2019'!D487)</f>
        <v>1080992</v>
      </c>
      <c r="E487" s="20">
        <f>SUM('Julio 2019'!E487+'Agosto 2019'!E487+'Septiembre 2019'!E487)</f>
        <v>40175</v>
      </c>
      <c r="F487" s="20">
        <f>SUM('Julio 2019'!F487+'Agosto 2019'!F487+'Septiembre 2019'!F487)</f>
        <v>73071</v>
      </c>
      <c r="G487" s="20">
        <f>SUM('Julio 2019'!G487+'Agosto 2019'!G487+'Septiembre 2019'!G487)</f>
        <v>9441</v>
      </c>
      <c r="H487" s="20">
        <f>SUM('Julio 2019'!H487+'Agosto 2019'!H487+'Septiembre 2019'!H487)</f>
        <v>3921</v>
      </c>
      <c r="I487" s="20">
        <f>SUM('Julio 2019'!I487+'Agosto 2019'!I487+'Septiembre 2019'!I487)</f>
        <v>74375</v>
      </c>
      <c r="J487" s="20">
        <f>SUM('Julio 2019'!J487+'Agosto 2019'!J487+'Septiembre 2019'!J487)</f>
        <v>43382</v>
      </c>
      <c r="K487" s="20">
        <v>0</v>
      </c>
      <c r="L487" s="60">
        <v>306091</v>
      </c>
      <c r="M487" s="20">
        <v>0</v>
      </c>
      <c r="N487" s="20">
        <f t="shared" si="7"/>
        <v>3656478</v>
      </c>
    </row>
    <row r="488" spans="1:14" x14ac:dyDescent="0.25">
      <c r="A488" s="21" t="s">
        <v>964</v>
      </c>
      <c r="B488" s="19" t="s">
        <v>965</v>
      </c>
      <c r="C488" s="20">
        <f>SUM('Julio 2019'!C488+'Agosto 2019'!C488+'Septiembre 2019'!C488)</f>
        <v>218648</v>
      </c>
      <c r="D488" s="20">
        <f>SUM('Julio 2019'!D488+'Agosto 2019'!D488+'Septiembre 2019'!D488)</f>
        <v>110559</v>
      </c>
      <c r="E488" s="20">
        <f>SUM('Julio 2019'!E488+'Agosto 2019'!E488+'Septiembre 2019'!E488)</f>
        <v>4274</v>
      </c>
      <c r="F488" s="20">
        <f>SUM('Julio 2019'!F488+'Agosto 2019'!F488+'Septiembre 2019'!F488)</f>
        <v>10473</v>
      </c>
      <c r="G488" s="20">
        <f>SUM('Julio 2019'!G488+'Agosto 2019'!G488+'Septiembre 2019'!G488)</f>
        <v>1011</v>
      </c>
      <c r="H488" s="20">
        <f>SUM('Julio 2019'!H488+'Agosto 2019'!H488+'Septiembre 2019'!H488)</f>
        <v>594</v>
      </c>
      <c r="I488" s="20">
        <f>SUM('Julio 2019'!I488+'Agosto 2019'!I488+'Septiembre 2019'!I488)</f>
        <v>2775</v>
      </c>
      <c r="J488" s="20">
        <f>SUM('Julio 2019'!J488+'Agosto 2019'!J488+'Septiembre 2019'!J488)</f>
        <v>1912</v>
      </c>
      <c r="K488" s="20">
        <v>0</v>
      </c>
      <c r="L488" s="60">
        <v>15377</v>
      </c>
      <c r="M488" s="20">
        <v>0</v>
      </c>
      <c r="N488" s="20">
        <f t="shared" si="7"/>
        <v>365623</v>
      </c>
    </row>
    <row r="489" spans="1:14" x14ac:dyDescent="0.25">
      <c r="A489" s="21" t="s">
        <v>966</v>
      </c>
      <c r="B489" s="19" t="s">
        <v>967</v>
      </c>
      <c r="C489" s="20">
        <f>SUM('Julio 2019'!C489+'Agosto 2019'!C489+'Septiembre 2019'!C489)</f>
        <v>422300</v>
      </c>
      <c r="D489" s="20">
        <f>SUM('Julio 2019'!D489+'Agosto 2019'!D489+'Septiembre 2019'!D489)</f>
        <v>195516</v>
      </c>
      <c r="E489" s="20">
        <f>SUM('Julio 2019'!E489+'Agosto 2019'!E489+'Septiembre 2019'!E489)</f>
        <v>7956</v>
      </c>
      <c r="F489" s="20">
        <f>SUM('Julio 2019'!F489+'Agosto 2019'!F489+'Septiembre 2019'!F489)</f>
        <v>19143</v>
      </c>
      <c r="G489" s="20">
        <f>SUM('Julio 2019'!G489+'Agosto 2019'!G489+'Septiembre 2019'!G489)</f>
        <v>1930</v>
      </c>
      <c r="H489" s="20">
        <f>SUM('Julio 2019'!H489+'Agosto 2019'!H489+'Septiembre 2019'!H489)</f>
        <v>1023</v>
      </c>
      <c r="I489" s="20">
        <f>SUM('Julio 2019'!I489+'Agosto 2019'!I489+'Septiembre 2019'!I489)</f>
        <v>8919</v>
      </c>
      <c r="J489" s="20">
        <f>SUM('Julio 2019'!J489+'Agosto 2019'!J489+'Septiembre 2019'!J489)</f>
        <v>5600</v>
      </c>
      <c r="K489" s="20">
        <v>0</v>
      </c>
      <c r="L489" s="60">
        <v>40765</v>
      </c>
      <c r="M489" s="20">
        <v>0</v>
      </c>
      <c r="N489" s="20">
        <f t="shared" si="7"/>
        <v>703152</v>
      </c>
    </row>
    <row r="490" spans="1:14" ht="25.5" x14ac:dyDescent="0.25">
      <c r="A490" s="21" t="s">
        <v>968</v>
      </c>
      <c r="B490" s="19" t="s">
        <v>969</v>
      </c>
      <c r="C490" s="20">
        <f>SUM('Julio 2019'!C490+'Agosto 2019'!C490+'Septiembre 2019'!C490)</f>
        <v>418416</v>
      </c>
      <c r="D490" s="20">
        <f>SUM('Julio 2019'!D490+'Agosto 2019'!D490+'Septiembre 2019'!D490)</f>
        <v>114720</v>
      </c>
      <c r="E490" s="20">
        <f>SUM('Julio 2019'!E490+'Agosto 2019'!E490+'Septiembre 2019'!E490)</f>
        <v>7903</v>
      </c>
      <c r="F490" s="20">
        <f>SUM('Julio 2019'!F490+'Agosto 2019'!F490+'Septiembre 2019'!F490)</f>
        <v>18804</v>
      </c>
      <c r="G490" s="20">
        <f>SUM('Julio 2019'!G490+'Agosto 2019'!G490+'Septiembre 2019'!G490)</f>
        <v>1914</v>
      </c>
      <c r="H490" s="20">
        <f>SUM('Julio 2019'!H490+'Agosto 2019'!H490+'Septiembre 2019'!H490)</f>
        <v>1017</v>
      </c>
      <c r="I490" s="20">
        <f>SUM('Julio 2019'!I490+'Agosto 2019'!I490+'Septiembre 2019'!I490)</f>
        <v>0</v>
      </c>
      <c r="J490" s="20">
        <f>SUM('Julio 2019'!J490+'Agosto 2019'!J490+'Septiembre 2019'!J490)</f>
        <v>0</v>
      </c>
      <c r="K490" s="20">
        <v>0</v>
      </c>
      <c r="L490" s="60">
        <v>0</v>
      </c>
      <c r="M490" s="20">
        <v>0</v>
      </c>
      <c r="N490" s="20">
        <f t="shared" si="7"/>
        <v>562774</v>
      </c>
    </row>
    <row r="491" spans="1:14" x14ac:dyDescent="0.25">
      <c r="A491" s="21" t="s">
        <v>970</v>
      </c>
      <c r="B491" s="19" t="s">
        <v>971</v>
      </c>
      <c r="C491" s="20">
        <f>SUM('Julio 2019'!C491+'Agosto 2019'!C491+'Septiembre 2019'!C491)</f>
        <v>176428</v>
      </c>
      <c r="D491" s="20">
        <f>SUM('Julio 2019'!D491+'Agosto 2019'!D491+'Septiembre 2019'!D491)</f>
        <v>98188</v>
      </c>
      <c r="E491" s="20">
        <f>SUM('Julio 2019'!E491+'Agosto 2019'!E491+'Septiembre 2019'!E491)</f>
        <v>3255</v>
      </c>
      <c r="F491" s="20">
        <f>SUM('Julio 2019'!F491+'Agosto 2019'!F491+'Septiembre 2019'!F491)</f>
        <v>7077</v>
      </c>
      <c r="G491" s="20">
        <f>SUM('Julio 2019'!G491+'Agosto 2019'!G491+'Septiembre 2019'!G491)</f>
        <v>648</v>
      </c>
      <c r="H491" s="20">
        <f>SUM('Julio 2019'!H491+'Agosto 2019'!H491+'Septiembre 2019'!H491)</f>
        <v>537</v>
      </c>
      <c r="I491" s="20">
        <f>SUM('Julio 2019'!I491+'Agosto 2019'!I491+'Septiembre 2019'!I491)</f>
        <v>1459</v>
      </c>
      <c r="J491" s="20">
        <f>SUM('Julio 2019'!J491+'Agosto 2019'!J491+'Septiembre 2019'!J491)</f>
        <v>717</v>
      </c>
      <c r="K491" s="20">
        <v>0</v>
      </c>
      <c r="L491" s="60">
        <v>0</v>
      </c>
      <c r="M491" s="20">
        <v>0</v>
      </c>
      <c r="N491" s="20">
        <f t="shared" si="7"/>
        <v>288309</v>
      </c>
    </row>
    <row r="492" spans="1:14" x14ac:dyDescent="0.25">
      <c r="A492" s="21" t="s">
        <v>972</v>
      </c>
      <c r="B492" s="19" t="s">
        <v>973</v>
      </c>
      <c r="C492" s="20">
        <f>SUM('Julio 2019'!C492+'Agosto 2019'!C492+'Septiembre 2019'!C492)</f>
        <v>367474</v>
      </c>
      <c r="D492" s="20">
        <f>SUM('Julio 2019'!D492+'Agosto 2019'!D492+'Septiembre 2019'!D492)</f>
        <v>148263</v>
      </c>
      <c r="E492" s="20">
        <f>SUM('Julio 2019'!E492+'Agosto 2019'!E492+'Septiembre 2019'!E492)</f>
        <v>6790</v>
      </c>
      <c r="F492" s="20">
        <f>SUM('Julio 2019'!F492+'Agosto 2019'!F492+'Septiembre 2019'!F492)</f>
        <v>17043</v>
      </c>
      <c r="G492" s="20">
        <f>SUM('Julio 2019'!G492+'Agosto 2019'!G492+'Septiembre 2019'!G492)</f>
        <v>1670</v>
      </c>
      <c r="H492" s="20">
        <f>SUM('Julio 2019'!H492+'Agosto 2019'!H492+'Septiembre 2019'!H492)</f>
        <v>906</v>
      </c>
      <c r="I492" s="20">
        <f>SUM('Julio 2019'!I492+'Agosto 2019'!I492+'Septiembre 2019'!I492)</f>
        <v>6839</v>
      </c>
      <c r="J492" s="20">
        <f>SUM('Julio 2019'!J492+'Agosto 2019'!J492+'Septiembre 2019'!J492)</f>
        <v>3785</v>
      </c>
      <c r="K492" s="20">
        <v>0</v>
      </c>
      <c r="L492" s="60">
        <v>0</v>
      </c>
      <c r="M492" s="20">
        <v>0</v>
      </c>
      <c r="N492" s="20">
        <f t="shared" si="7"/>
        <v>552770</v>
      </c>
    </row>
    <row r="493" spans="1:14" x14ac:dyDescent="0.25">
      <c r="A493" s="21" t="s">
        <v>974</v>
      </c>
      <c r="B493" s="19" t="s">
        <v>975</v>
      </c>
      <c r="C493" s="20">
        <f>SUM('Julio 2019'!C493+'Agosto 2019'!C493+'Septiembre 2019'!C493)</f>
        <v>480666</v>
      </c>
      <c r="D493" s="20">
        <f>SUM('Julio 2019'!D493+'Agosto 2019'!D493+'Septiembre 2019'!D493)</f>
        <v>174438</v>
      </c>
      <c r="E493" s="20">
        <f>SUM('Julio 2019'!E493+'Agosto 2019'!E493+'Septiembre 2019'!E493)</f>
        <v>8944</v>
      </c>
      <c r="F493" s="20">
        <f>SUM('Julio 2019'!F493+'Agosto 2019'!F493+'Septiembre 2019'!F493)</f>
        <v>20127</v>
      </c>
      <c r="G493" s="20">
        <f>SUM('Julio 2019'!G493+'Agosto 2019'!G493+'Septiembre 2019'!G493)</f>
        <v>2196</v>
      </c>
      <c r="H493" s="20">
        <f>SUM('Julio 2019'!H493+'Agosto 2019'!H493+'Septiembre 2019'!H493)</f>
        <v>1068</v>
      </c>
      <c r="I493" s="20">
        <f>SUM('Julio 2019'!I493+'Agosto 2019'!I493+'Septiembre 2019'!I493)</f>
        <v>15196</v>
      </c>
      <c r="J493" s="20">
        <f>SUM('Julio 2019'!J493+'Agosto 2019'!J493+'Septiembre 2019'!J493)</f>
        <v>7414</v>
      </c>
      <c r="K493" s="20">
        <v>0</v>
      </c>
      <c r="L493" s="60">
        <v>0</v>
      </c>
      <c r="M493" s="20">
        <v>0</v>
      </c>
      <c r="N493" s="20">
        <f t="shared" si="7"/>
        <v>710049</v>
      </c>
    </row>
    <row r="494" spans="1:14" ht="25.5" x14ac:dyDescent="0.25">
      <c r="A494" s="21" t="s">
        <v>976</v>
      </c>
      <c r="B494" s="19" t="s">
        <v>977</v>
      </c>
      <c r="C494" s="20">
        <f>SUM('Julio 2019'!C494+'Agosto 2019'!C494+'Septiembre 2019'!C494)</f>
        <v>11566876</v>
      </c>
      <c r="D494" s="20">
        <f>SUM('Julio 2019'!D494+'Agosto 2019'!D494+'Septiembre 2019'!D494)</f>
        <v>3376860</v>
      </c>
      <c r="E494" s="20">
        <f>SUM('Julio 2019'!E494+'Agosto 2019'!E494+'Septiembre 2019'!E494)</f>
        <v>213745</v>
      </c>
      <c r="F494" s="20">
        <f>SUM('Julio 2019'!F494+'Agosto 2019'!F494+'Septiembre 2019'!F494)</f>
        <v>362274</v>
      </c>
      <c r="G494" s="20">
        <f>SUM('Julio 2019'!G494+'Agosto 2019'!G494+'Septiembre 2019'!G494)</f>
        <v>52959</v>
      </c>
      <c r="H494" s="20">
        <f>SUM('Julio 2019'!H494+'Agosto 2019'!H494+'Septiembre 2019'!H494)</f>
        <v>16959</v>
      </c>
      <c r="I494" s="20">
        <f>SUM('Julio 2019'!I494+'Agosto 2019'!I494+'Septiembre 2019'!I494)</f>
        <v>462126</v>
      </c>
      <c r="J494" s="20">
        <f>SUM('Julio 2019'!J494+'Agosto 2019'!J494+'Septiembre 2019'!J494)</f>
        <v>334176</v>
      </c>
      <c r="K494" s="20">
        <v>0</v>
      </c>
      <c r="L494" s="60">
        <v>0</v>
      </c>
      <c r="M494" s="20">
        <v>0</v>
      </c>
      <c r="N494" s="20">
        <f t="shared" si="7"/>
        <v>16385975</v>
      </c>
    </row>
    <row r="495" spans="1:14" ht="25.5" x14ac:dyDescent="0.25">
      <c r="A495" s="21" t="s">
        <v>978</v>
      </c>
      <c r="B495" s="19" t="s">
        <v>979</v>
      </c>
      <c r="C495" s="20">
        <f>SUM('Julio 2019'!C495+'Agosto 2019'!C495+'Septiembre 2019'!C495)</f>
        <v>1491352</v>
      </c>
      <c r="D495" s="20">
        <f>SUM('Julio 2019'!D495+'Agosto 2019'!D495+'Septiembre 2019'!D495)</f>
        <v>647568</v>
      </c>
      <c r="E495" s="20">
        <f>SUM('Julio 2019'!E495+'Agosto 2019'!E495+'Septiembre 2019'!E495)</f>
        <v>29405</v>
      </c>
      <c r="F495" s="20">
        <f>SUM('Julio 2019'!F495+'Agosto 2019'!F495+'Septiembre 2019'!F495)</f>
        <v>47154</v>
      </c>
      <c r="G495" s="20">
        <f>SUM('Julio 2019'!G495+'Agosto 2019'!G495+'Septiembre 2019'!G495)</f>
        <v>6960</v>
      </c>
      <c r="H495" s="20">
        <f>SUM('Julio 2019'!H495+'Agosto 2019'!H495+'Septiembre 2019'!H495)</f>
        <v>2505</v>
      </c>
      <c r="I495" s="20">
        <f>SUM('Julio 2019'!I495+'Agosto 2019'!I495+'Septiembre 2019'!I495)</f>
        <v>70569</v>
      </c>
      <c r="J495" s="20">
        <f>SUM('Julio 2019'!J495+'Agosto 2019'!J495+'Septiembre 2019'!J495)</f>
        <v>41568</v>
      </c>
      <c r="K495" s="20">
        <v>0</v>
      </c>
      <c r="L495" s="60">
        <v>0</v>
      </c>
      <c r="M495" s="20">
        <v>0</v>
      </c>
      <c r="N495" s="20">
        <f t="shared" si="7"/>
        <v>2337081</v>
      </c>
    </row>
    <row r="496" spans="1:14" x14ac:dyDescent="0.25">
      <c r="A496" s="21" t="s">
        <v>980</v>
      </c>
      <c r="B496" s="19" t="s">
        <v>981</v>
      </c>
      <c r="C496" s="20">
        <f>SUM('Julio 2019'!C496+'Agosto 2019'!C496+'Septiembre 2019'!C496)</f>
        <v>871804</v>
      </c>
      <c r="D496" s="20">
        <f>SUM('Julio 2019'!D496+'Agosto 2019'!D496+'Septiembre 2019'!D496)</f>
        <v>339100</v>
      </c>
      <c r="E496" s="20">
        <f>SUM('Julio 2019'!E496+'Agosto 2019'!E496+'Septiembre 2019'!E496)</f>
        <v>15726</v>
      </c>
      <c r="F496" s="20">
        <f>SUM('Julio 2019'!F496+'Agosto 2019'!F496+'Septiembre 2019'!F496)</f>
        <v>32961</v>
      </c>
      <c r="G496" s="20">
        <f>SUM('Julio 2019'!G496+'Agosto 2019'!G496+'Septiembre 2019'!G496)</f>
        <v>3961</v>
      </c>
      <c r="H496" s="20">
        <f>SUM('Julio 2019'!H496+'Agosto 2019'!H496+'Septiembre 2019'!H496)</f>
        <v>1743</v>
      </c>
      <c r="I496" s="20">
        <f>SUM('Julio 2019'!I496+'Agosto 2019'!I496+'Septiembre 2019'!I496)</f>
        <v>31936</v>
      </c>
      <c r="J496" s="20">
        <f>SUM('Julio 2019'!J496+'Agosto 2019'!J496+'Septiembre 2019'!J496)</f>
        <v>16579</v>
      </c>
      <c r="K496" s="20">
        <v>0</v>
      </c>
      <c r="L496" s="60">
        <v>89010</v>
      </c>
      <c r="M496" s="20">
        <v>0</v>
      </c>
      <c r="N496" s="20">
        <f t="shared" si="7"/>
        <v>1402820</v>
      </c>
    </row>
    <row r="497" spans="1:14" x14ac:dyDescent="0.25">
      <c r="A497" s="21" t="s">
        <v>982</v>
      </c>
      <c r="B497" s="19" t="s">
        <v>983</v>
      </c>
      <c r="C497" s="20">
        <f>SUM('Julio 2019'!C497+'Agosto 2019'!C497+'Septiembre 2019'!C497)</f>
        <v>597024</v>
      </c>
      <c r="D497" s="20">
        <f>SUM('Julio 2019'!D497+'Agosto 2019'!D497+'Septiembre 2019'!D497)</f>
        <v>265973</v>
      </c>
      <c r="E497" s="20">
        <f>SUM('Julio 2019'!E497+'Agosto 2019'!E497+'Septiembre 2019'!E497)</f>
        <v>11448</v>
      </c>
      <c r="F497" s="20">
        <f>SUM('Julio 2019'!F497+'Agosto 2019'!F497+'Septiembre 2019'!F497)</f>
        <v>25155</v>
      </c>
      <c r="G497" s="20">
        <f>SUM('Julio 2019'!G497+'Agosto 2019'!G497+'Septiembre 2019'!G497)</f>
        <v>2748</v>
      </c>
      <c r="H497" s="20">
        <f>SUM('Julio 2019'!H497+'Agosto 2019'!H497+'Septiembre 2019'!H497)</f>
        <v>1359</v>
      </c>
      <c r="I497" s="20">
        <f>SUM('Julio 2019'!I497+'Agosto 2019'!I497+'Septiembre 2019'!I497)</f>
        <v>26155</v>
      </c>
      <c r="J497" s="20">
        <f>SUM('Julio 2019'!J497+'Agosto 2019'!J497+'Septiembre 2019'!J497)</f>
        <v>11358</v>
      </c>
      <c r="K497" s="20">
        <v>0</v>
      </c>
      <c r="L497" s="60">
        <v>0</v>
      </c>
      <c r="M497" s="20">
        <v>0</v>
      </c>
      <c r="N497" s="20">
        <f t="shared" si="7"/>
        <v>941220</v>
      </c>
    </row>
    <row r="498" spans="1:14" ht="25.5" x14ac:dyDescent="0.25">
      <c r="A498" s="21" t="s">
        <v>984</v>
      </c>
      <c r="B498" s="19" t="s">
        <v>985</v>
      </c>
      <c r="C498" s="20">
        <f>SUM('Julio 2019'!C498+'Agosto 2019'!C498+'Septiembre 2019'!C498)</f>
        <v>520710</v>
      </c>
      <c r="D498" s="20">
        <f>SUM('Julio 2019'!D498+'Agosto 2019'!D498+'Septiembre 2019'!D498)</f>
        <v>629120</v>
      </c>
      <c r="E498" s="20">
        <f>SUM('Julio 2019'!E498+'Agosto 2019'!E498+'Septiembre 2019'!E498)</f>
        <v>9766</v>
      </c>
      <c r="F498" s="20">
        <f>SUM('Julio 2019'!F498+'Agosto 2019'!F498+'Septiembre 2019'!F498)</f>
        <v>20133</v>
      </c>
      <c r="G498" s="20">
        <f>SUM('Julio 2019'!G498+'Agosto 2019'!G498+'Septiembre 2019'!G498)</f>
        <v>2385</v>
      </c>
      <c r="H498" s="20">
        <f>SUM('Julio 2019'!H498+'Agosto 2019'!H498+'Septiembre 2019'!H498)</f>
        <v>1038</v>
      </c>
      <c r="I498" s="20">
        <f>SUM('Julio 2019'!I498+'Agosto 2019'!I498+'Septiembre 2019'!I498)</f>
        <v>17685</v>
      </c>
      <c r="J498" s="20">
        <f>SUM('Julio 2019'!J498+'Agosto 2019'!J498+'Septiembre 2019'!J498)</f>
        <v>9804</v>
      </c>
      <c r="K498" s="20">
        <v>0</v>
      </c>
      <c r="L498" s="60">
        <v>0</v>
      </c>
      <c r="M498" s="20">
        <v>0</v>
      </c>
      <c r="N498" s="20">
        <f t="shared" si="7"/>
        <v>1210641</v>
      </c>
    </row>
    <row r="499" spans="1:14" x14ac:dyDescent="0.25">
      <c r="A499" s="21" t="s">
        <v>986</v>
      </c>
      <c r="B499" s="19" t="s">
        <v>987</v>
      </c>
      <c r="C499" s="20">
        <f>SUM('Julio 2019'!C499+'Agosto 2019'!C499+'Septiembre 2019'!C499)</f>
        <v>660906</v>
      </c>
      <c r="D499" s="20">
        <f>SUM('Julio 2019'!D499+'Agosto 2019'!D499+'Septiembre 2019'!D499)</f>
        <v>243794</v>
      </c>
      <c r="E499" s="20">
        <f>SUM('Julio 2019'!E499+'Agosto 2019'!E499+'Septiembre 2019'!E499)</f>
        <v>8895</v>
      </c>
      <c r="F499" s="20">
        <f>SUM('Julio 2019'!F499+'Agosto 2019'!F499+'Septiembre 2019'!F499)</f>
        <v>20007</v>
      </c>
      <c r="G499" s="20">
        <f>SUM('Julio 2019'!G499+'Agosto 2019'!G499+'Septiembre 2019'!G499)</f>
        <v>2929</v>
      </c>
      <c r="H499" s="20">
        <f>SUM('Julio 2019'!H499+'Agosto 2019'!H499+'Septiembre 2019'!H499)</f>
        <v>1290</v>
      </c>
      <c r="I499" s="20">
        <f>SUM('Julio 2019'!I499+'Agosto 2019'!I499+'Septiembre 2019'!I499)</f>
        <v>14308</v>
      </c>
      <c r="J499" s="20">
        <f>SUM('Julio 2019'!J499+'Agosto 2019'!J499+'Septiembre 2019'!J499)</f>
        <v>9146</v>
      </c>
      <c r="K499" s="20">
        <v>0</v>
      </c>
      <c r="L499" s="60">
        <v>13470</v>
      </c>
      <c r="M499" s="20">
        <v>0</v>
      </c>
      <c r="N499" s="20">
        <f t="shared" si="7"/>
        <v>974745</v>
      </c>
    </row>
    <row r="500" spans="1:14" x14ac:dyDescent="0.25">
      <c r="A500" s="21" t="s">
        <v>988</v>
      </c>
      <c r="B500" s="19" t="s">
        <v>989</v>
      </c>
      <c r="C500" s="20">
        <f>SUM('Julio 2019'!C500+'Agosto 2019'!C500+'Septiembre 2019'!C500)</f>
        <v>200782</v>
      </c>
      <c r="D500" s="20">
        <f>SUM('Julio 2019'!D500+'Agosto 2019'!D500+'Septiembre 2019'!D500)</f>
        <v>119834</v>
      </c>
      <c r="E500" s="20">
        <f>SUM('Julio 2019'!E500+'Agosto 2019'!E500+'Septiembre 2019'!E500)</f>
        <v>3713</v>
      </c>
      <c r="F500" s="20">
        <f>SUM('Julio 2019'!F500+'Agosto 2019'!F500+'Septiembre 2019'!F500)</f>
        <v>8531</v>
      </c>
      <c r="G500" s="20">
        <f>SUM('Julio 2019'!G500+'Agosto 2019'!G500+'Septiembre 2019'!G500)</f>
        <v>910</v>
      </c>
      <c r="H500" s="20">
        <f>SUM('Julio 2019'!H500+'Agosto 2019'!H500+'Septiembre 2019'!H500)</f>
        <v>567</v>
      </c>
      <c r="I500" s="20">
        <f>SUM('Julio 2019'!I500+'Agosto 2019'!I500+'Septiembre 2019'!I500)</f>
        <v>801</v>
      </c>
      <c r="J500" s="20">
        <f>SUM('Julio 2019'!J500+'Agosto 2019'!J500+'Septiembre 2019'!J500)</f>
        <v>817</v>
      </c>
      <c r="K500" s="20">
        <v>0</v>
      </c>
      <c r="L500" s="60">
        <v>0</v>
      </c>
      <c r="M500" s="20">
        <v>0</v>
      </c>
      <c r="N500" s="20">
        <f t="shared" si="7"/>
        <v>335955</v>
      </c>
    </row>
    <row r="501" spans="1:14" x14ac:dyDescent="0.25">
      <c r="A501" s="21" t="s">
        <v>990</v>
      </c>
      <c r="B501" s="19" t="s">
        <v>991</v>
      </c>
      <c r="C501" s="20">
        <f>SUM('Julio 2019'!C501+'Agosto 2019'!C501+'Septiembre 2019'!C501)</f>
        <v>873242</v>
      </c>
      <c r="D501" s="20">
        <f>SUM('Julio 2019'!D501+'Agosto 2019'!D501+'Septiembre 2019'!D501)</f>
        <v>208875</v>
      </c>
      <c r="E501" s="20">
        <f>SUM('Julio 2019'!E501+'Agosto 2019'!E501+'Septiembre 2019'!E501)</f>
        <v>16425</v>
      </c>
      <c r="F501" s="20">
        <f>SUM('Julio 2019'!F501+'Agosto 2019'!F501+'Septiembre 2019'!F501)</f>
        <v>35469</v>
      </c>
      <c r="G501" s="20">
        <f>SUM('Julio 2019'!G501+'Agosto 2019'!G501+'Septiembre 2019'!G501)</f>
        <v>4001</v>
      </c>
      <c r="H501" s="20">
        <f>SUM('Julio 2019'!H501+'Agosto 2019'!H501+'Septiembre 2019'!H501)</f>
        <v>1893</v>
      </c>
      <c r="I501" s="20">
        <f>SUM('Julio 2019'!I501+'Agosto 2019'!I501+'Septiembre 2019'!I501)</f>
        <v>37861</v>
      </c>
      <c r="J501" s="20">
        <f>SUM('Julio 2019'!J501+'Agosto 2019'!J501+'Septiembre 2019'!J501)</f>
        <v>17557</v>
      </c>
      <c r="K501" s="20">
        <v>0</v>
      </c>
      <c r="L501" s="60">
        <v>20745</v>
      </c>
      <c r="M501" s="20">
        <v>0</v>
      </c>
      <c r="N501" s="20">
        <f t="shared" si="7"/>
        <v>1216068</v>
      </c>
    </row>
    <row r="502" spans="1:14" ht="25.5" x14ac:dyDescent="0.25">
      <c r="A502" s="21" t="s">
        <v>992</v>
      </c>
      <c r="B502" s="19" t="s">
        <v>993</v>
      </c>
      <c r="C502" s="20">
        <f>SUM('Julio 2019'!C502+'Agosto 2019'!C502+'Septiembre 2019'!C502)</f>
        <v>546862</v>
      </c>
      <c r="D502" s="20">
        <f>SUM('Julio 2019'!D502+'Agosto 2019'!D502+'Septiembre 2019'!D502)</f>
        <v>172620</v>
      </c>
      <c r="E502" s="20">
        <f>SUM('Julio 2019'!E502+'Agosto 2019'!E502+'Septiembre 2019'!E502)</f>
        <v>10455</v>
      </c>
      <c r="F502" s="20">
        <f>SUM('Julio 2019'!F502+'Agosto 2019'!F502+'Septiembre 2019'!F502)</f>
        <v>22596</v>
      </c>
      <c r="G502" s="20">
        <f>SUM('Julio 2019'!G502+'Agosto 2019'!G502+'Septiembre 2019'!G502)</f>
        <v>2519</v>
      </c>
      <c r="H502" s="20">
        <f>SUM('Julio 2019'!H502+'Agosto 2019'!H502+'Septiembre 2019'!H502)</f>
        <v>1224</v>
      </c>
      <c r="I502" s="20">
        <f>SUM('Julio 2019'!I502+'Agosto 2019'!I502+'Septiembre 2019'!I502)</f>
        <v>24268</v>
      </c>
      <c r="J502" s="20">
        <f>SUM('Julio 2019'!J502+'Agosto 2019'!J502+'Septiembre 2019'!J502)</f>
        <v>10899</v>
      </c>
      <c r="K502" s="20">
        <v>0</v>
      </c>
      <c r="L502" s="60">
        <v>0</v>
      </c>
      <c r="M502" s="20">
        <v>0</v>
      </c>
      <c r="N502" s="20">
        <f t="shared" si="7"/>
        <v>791443</v>
      </c>
    </row>
    <row r="503" spans="1:14" x14ac:dyDescent="0.25">
      <c r="A503" s="21" t="s">
        <v>994</v>
      </c>
      <c r="B503" s="19" t="s">
        <v>995</v>
      </c>
      <c r="C503" s="20">
        <f>SUM('Julio 2019'!C503+'Agosto 2019'!C503+'Septiembre 2019'!C503)</f>
        <v>755556</v>
      </c>
      <c r="D503" s="20">
        <f>SUM('Julio 2019'!D503+'Agosto 2019'!D503+'Septiembre 2019'!D503)</f>
        <v>170874</v>
      </c>
      <c r="E503" s="20">
        <f>SUM('Julio 2019'!E503+'Agosto 2019'!E503+'Septiembre 2019'!E503)</f>
        <v>15385</v>
      </c>
      <c r="F503" s="20">
        <f>SUM('Julio 2019'!F503+'Agosto 2019'!F503+'Septiembre 2019'!F503)</f>
        <v>26316</v>
      </c>
      <c r="G503" s="20">
        <f>SUM('Julio 2019'!G503+'Agosto 2019'!G503+'Septiembre 2019'!G503)</f>
        <v>3557</v>
      </c>
      <c r="H503" s="20">
        <f>SUM('Julio 2019'!H503+'Agosto 2019'!H503+'Septiembre 2019'!H503)</f>
        <v>1518</v>
      </c>
      <c r="I503" s="20">
        <f>SUM('Julio 2019'!I503+'Agosto 2019'!I503+'Septiembre 2019'!I503)</f>
        <v>32796</v>
      </c>
      <c r="J503" s="20">
        <f>SUM('Julio 2019'!J503+'Agosto 2019'!J503+'Septiembre 2019'!J503)</f>
        <v>18572</v>
      </c>
      <c r="K503" s="20">
        <v>0</v>
      </c>
      <c r="L503" s="60">
        <v>87599</v>
      </c>
      <c r="M503" s="20">
        <v>0</v>
      </c>
      <c r="N503" s="20">
        <f t="shared" si="7"/>
        <v>1112173</v>
      </c>
    </row>
    <row r="504" spans="1:14" ht="25.5" x14ac:dyDescent="0.25">
      <c r="A504" s="21" t="s">
        <v>996</v>
      </c>
      <c r="B504" s="19" t="s">
        <v>997</v>
      </c>
      <c r="C504" s="20">
        <f>SUM('Julio 2019'!C504+'Agosto 2019'!C504+'Septiembre 2019'!C504)</f>
        <v>795158</v>
      </c>
      <c r="D504" s="20">
        <f>SUM('Julio 2019'!D504+'Agosto 2019'!D504+'Septiembre 2019'!D504)</f>
        <v>309905</v>
      </c>
      <c r="E504" s="20">
        <f>SUM('Julio 2019'!E504+'Agosto 2019'!E504+'Septiembre 2019'!E504)</f>
        <v>14856</v>
      </c>
      <c r="F504" s="20">
        <f>SUM('Julio 2019'!F504+'Agosto 2019'!F504+'Septiembre 2019'!F504)</f>
        <v>35160</v>
      </c>
      <c r="G504" s="20">
        <f>SUM('Julio 2019'!G504+'Agosto 2019'!G504+'Septiembre 2019'!G504)</f>
        <v>3636</v>
      </c>
      <c r="H504" s="20">
        <f>SUM('Julio 2019'!H504+'Agosto 2019'!H504+'Septiembre 2019'!H504)</f>
        <v>1992</v>
      </c>
      <c r="I504" s="20">
        <f>SUM('Julio 2019'!I504+'Agosto 2019'!I504+'Septiembre 2019'!I504)</f>
        <v>23495</v>
      </c>
      <c r="J504" s="20">
        <f>SUM('Julio 2019'!J504+'Agosto 2019'!J504+'Septiembre 2019'!J504)</f>
        <v>11238</v>
      </c>
      <c r="K504" s="20">
        <v>0</v>
      </c>
      <c r="L504" s="60">
        <v>24829</v>
      </c>
      <c r="M504" s="20">
        <v>0</v>
      </c>
      <c r="N504" s="20">
        <f t="shared" si="7"/>
        <v>1220269</v>
      </c>
    </row>
    <row r="505" spans="1:14" x14ac:dyDescent="0.25">
      <c r="A505" s="21" t="s">
        <v>998</v>
      </c>
      <c r="B505" s="19" t="s">
        <v>999</v>
      </c>
      <c r="C505" s="20">
        <f>SUM('Julio 2019'!C505+'Agosto 2019'!C505+'Septiembre 2019'!C505)</f>
        <v>250486</v>
      </c>
      <c r="D505" s="20">
        <f>SUM('Julio 2019'!D505+'Agosto 2019'!D505+'Septiembre 2019'!D505)</f>
        <v>108300</v>
      </c>
      <c r="E505" s="20">
        <f>SUM('Julio 2019'!E505+'Agosto 2019'!E505+'Septiembre 2019'!E505)</f>
        <v>5186</v>
      </c>
      <c r="F505" s="20">
        <f>SUM('Julio 2019'!F505+'Agosto 2019'!F505+'Septiembre 2019'!F505)</f>
        <v>9993</v>
      </c>
      <c r="G505" s="20">
        <f>SUM('Julio 2019'!G505+'Agosto 2019'!G505+'Septiembre 2019'!G505)</f>
        <v>1178</v>
      </c>
      <c r="H505" s="20">
        <f>SUM('Julio 2019'!H505+'Agosto 2019'!H505+'Septiembre 2019'!H505)</f>
        <v>555</v>
      </c>
      <c r="I505" s="20">
        <f>SUM('Julio 2019'!I505+'Agosto 2019'!I505+'Septiembre 2019'!I505)</f>
        <v>0</v>
      </c>
      <c r="J505" s="20">
        <f>SUM('Julio 2019'!J505+'Agosto 2019'!J505+'Septiembre 2019'!J505)</f>
        <v>3276</v>
      </c>
      <c r="K505" s="20">
        <v>0</v>
      </c>
      <c r="L505" s="60">
        <v>0</v>
      </c>
      <c r="M505" s="20">
        <v>0</v>
      </c>
      <c r="N505" s="20">
        <f t="shared" si="7"/>
        <v>378974</v>
      </c>
    </row>
    <row r="506" spans="1:14" ht="25.5" x14ac:dyDescent="0.25">
      <c r="A506" s="21" t="s">
        <v>1000</v>
      </c>
      <c r="B506" s="19" t="s">
        <v>1001</v>
      </c>
      <c r="C506" s="20">
        <f>SUM('Julio 2019'!C506+'Agosto 2019'!C506+'Septiembre 2019'!C506)</f>
        <v>819898</v>
      </c>
      <c r="D506" s="20">
        <f>SUM('Julio 2019'!D506+'Agosto 2019'!D506+'Septiembre 2019'!D506)</f>
        <v>299022</v>
      </c>
      <c r="E506" s="20">
        <f>SUM('Julio 2019'!E506+'Agosto 2019'!E506+'Septiembre 2019'!E506)</f>
        <v>15688</v>
      </c>
      <c r="F506" s="20">
        <f>SUM('Julio 2019'!F506+'Agosto 2019'!F506+'Septiembre 2019'!F506)</f>
        <v>33783</v>
      </c>
      <c r="G506" s="20">
        <f>SUM('Julio 2019'!G506+'Agosto 2019'!G506+'Septiembre 2019'!G506)</f>
        <v>3779</v>
      </c>
      <c r="H506" s="20">
        <f>SUM('Julio 2019'!H506+'Agosto 2019'!H506+'Septiembre 2019'!H506)</f>
        <v>1866</v>
      </c>
      <c r="I506" s="20">
        <f>SUM('Julio 2019'!I506+'Agosto 2019'!I506+'Septiembre 2019'!I506)</f>
        <v>38604</v>
      </c>
      <c r="J506" s="20">
        <f>SUM('Julio 2019'!J506+'Agosto 2019'!J506+'Septiembre 2019'!J506)</f>
        <v>16421</v>
      </c>
      <c r="K506" s="20">
        <v>0</v>
      </c>
      <c r="L506" s="60">
        <v>0</v>
      </c>
      <c r="M506" s="20">
        <v>0</v>
      </c>
      <c r="N506" s="20">
        <f t="shared" si="7"/>
        <v>1229061</v>
      </c>
    </row>
    <row r="507" spans="1:14" x14ac:dyDescent="0.25">
      <c r="A507" s="21" t="s">
        <v>1002</v>
      </c>
      <c r="B507" s="19" t="s">
        <v>1003</v>
      </c>
      <c r="C507" s="20">
        <f>SUM('Julio 2019'!C507+'Agosto 2019'!C507+'Septiembre 2019'!C507)</f>
        <v>599196</v>
      </c>
      <c r="D507" s="20">
        <f>SUM('Julio 2019'!D507+'Agosto 2019'!D507+'Septiembre 2019'!D507)</f>
        <v>174303</v>
      </c>
      <c r="E507" s="20">
        <f>SUM('Julio 2019'!E507+'Agosto 2019'!E507+'Septiembre 2019'!E507)</f>
        <v>11542</v>
      </c>
      <c r="F507" s="20">
        <f>SUM('Julio 2019'!F507+'Agosto 2019'!F507+'Septiembre 2019'!F507)</f>
        <v>25887</v>
      </c>
      <c r="G507" s="20">
        <f>SUM('Julio 2019'!G507+'Agosto 2019'!G507+'Septiembre 2019'!G507)</f>
        <v>2761</v>
      </c>
      <c r="H507" s="20">
        <f>SUM('Julio 2019'!H507+'Agosto 2019'!H507+'Septiembre 2019'!H507)</f>
        <v>1398</v>
      </c>
      <c r="I507" s="20">
        <f>SUM('Julio 2019'!I507+'Agosto 2019'!I507+'Septiembre 2019'!I507)</f>
        <v>25698</v>
      </c>
      <c r="J507" s="20">
        <f>SUM('Julio 2019'!J507+'Agosto 2019'!J507+'Septiembre 2019'!J507)</f>
        <v>10899</v>
      </c>
      <c r="K507" s="20">
        <v>0</v>
      </c>
      <c r="L507" s="60">
        <v>0</v>
      </c>
      <c r="M507" s="20">
        <v>0</v>
      </c>
      <c r="N507" s="20">
        <f t="shared" si="7"/>
        <v>851684</v>
      </c>
    </row>
    <row r="508" spans="1:14" x14ac:dyDescent="0.25">
      <c r="A508" s="21" t="s">
        <v>1004</v>
      </c>
      <c r="B508" s="19" t="s">
        <v>1005</v>
      </c>
      <c r="C508" s="20">
        <f>SUM('Julio 2019'!C508+'Agosto 2019'!C508+'Septiembre 2019'!C508)</f>
        <v>381322</v>
      </c>
      <c r="D508" s="20">
        <f>SUM('Julio 2019'!D508+'Agosto 2019'!D508+'Septiembre 2019'!D508)</f>
        <v>154917</v>
      </c>
      <c r="E508" s="20">
        <f>SUM('Julio 2019'!E508+'Agosto 2019'!E508+'Septiembre 2019'!E508)</f>
        <v>7310</v>
      </c>
      <c r="F508" s="20">
        <f>SUM('Julio 2019'!F508+'Agosto 2019'!F508+'Septiembre 2019'!F508)</f>
        <v>15423</v>
      </c>
      <c r="G508" s="20">
        <f>SUM('Julio 2019'!G508+'Agosto 2019'!G508+'Septiembre 2019'!G508)</f>
        <v>1759</v>
      </c>
      <c r="H508" s="20">
        <f>SUM('Julio 2019'!H508+'Agosto 2019'!H508+'Septiembre 2019'!H508)</f>
        <v>834</v>
      </c>
      <c r="I508" s="20">
        <f>SUM('Julio 2019'!I508+'Agosto 2019'!I508+'Septiembre 2019'!I508)</f>
        <v>11446</v>
      </c>
      <c r="J508" s="20">
        <f>SUM('Julio 2019'!J508+'Agosto 2019'!J508+'Septiembre 2019'!J508)</f>
        <v>6934</v>
      </c>
      <c r="K508" s="20">
        <v>0</v>
      </c>
      <c r="L508" s="60">
        <v>60056</v>
      </c>
      <c r="M508" s="20">
        <v>0</v>
      </c>
      <c r="N508" s="20">
        <f t="shared" si="7"/>
        <v>640001</v>
      </c>
    </row>
    <row r="509" spans="1:14" x14ac:dyDescent="0.25">
      <c r="A509" s="21" t="s">
        <v>1006</v>
      </c>
      <c r="B509" s="19" t="s">
        <v>1007</v>
      </c>
      <c r="C509" s="20">
        <f>SUM('Julio 2019'!C509+'Agosto 2019'!C509+'Septiembre 2019'!C509)</f>
        <v>759814</v>
      </c>
      <c r="D509" s="20">
        <f>SUM('Julio 2019'!D509+'Agosto 2019'!D509+'Septiembre 2019'!D509)</f>
        <v>316943</v>
      </c>
      <c r="E509" s="20">
        <f>SUM('Julio 2019'!E509+'Agosto 2019'!E509+'Septiembre 2019'!E509)</f>
        <v>14843</v>
      </c>
      <c r="F509" s="20">
        <f>SUM('Julio 2019'!F509+'Agosto 2019'!F509+'Septiembre 2019'!F509)</f>
        <v>30393</v>
      </c>
      <c r="G509" s="20">
        <f>SUM('Julio 2019'!G509+'Agosto 2019'!G509+'Septiembre 2019'!G509)</f>
        <v>3930</v>
      </c>
      <c r="H509" s="20">
        <f>SUM('Julio 2019'!H509+'Agosto 2019'!H509+'Septiembre 2019'!H509)</f>
        <v>1656</v>
      </c>
      <c r="I509" s="20">
        <f>SUM('Julio 2019'!I509+'Agosto 2019'!I509+'Septiembre 2019'!I509)</f>
        <v>36401</v>
      </c>
      <c r="J509" s="20">
        <f>SUM('Julio 2019'!J509+'Agosto 2019'!J509+'Septiembre 2019'!J509)</f>
        <v>7259</v>
      </c>
      <c r="K509" s="20">
        <v>0</v>
      </c>
      <c r="L509" s="60">
        <v>0</v>
      </c>
      <c r="M509" s="20">
        <v>0</v>
      </c>
      <c r="N509" s="20">
        <f t="shared" si="7"/>
        <v>1171239</v>
      </c>
    </row>
    <row r="510" spans="1:14" x14ac:dyDescent="0.25">
      <c r="A510" s="21" t="s">
        <v>1008</v>
      </c>
      <c r="B510" s="19" t="s">
        <v>1009</v>
      </c>
      <c r="C510" s="20">
        <f>SUM('Julio 2019'!C510+'Agosto 2019'!C510+'Septiembre 2019'!C510)</f>
        <v>1174260</v>
      </c>
      <c r="D510" s="20">
        <f>SUM('Julio 2019'!D510+'Agosto 2019'!D510+'Septiembre 2019'!D510)</f>
        <v>424921</v>
      </c>
      <c r="E510" s="20">
        <f>SUM('Julio 2019'!E510+'Agosto 2019'!E510+'Septiembre 2019'!E510)</f>
        <v>23103</v>
      </c>
      <c r="F510" s="20">
        <f>SUM('Julio 2019'!F510+'Agosto 2019'!F510+'Septiembre 2019'!F510)</f>
        <v>47019</v>
      </c>
      <c r="G510" s="20">
        <f>SUM('Julio 2019'!G510+'Agosto 2019'!G510+'Septiembre 2019'!G510)</f>
        <v>3760</v>
      </c>
      <c r="H510" s="20">
        <f>SUM('Julio 2019'!H510+'Agosto 2019'!H510+'Septiembre 2019'!H510)</f>
        <v>2715</v>
      </c>
      <c r="I510" s="20">
        <f>SUM('Julio 2019'!I510+'Agosto 2019'!I510+'Septiembre 2019'!I510)</f>
        <v>56031</v>
      </c>
      <c r="J510" s="20">
        <f>SUM('Julio 2019'!J510+'Agosto 2019'!J510+'Septiembre 2019'!J510)</f>
        <v>25149</v>
      </c>
      <c r="K510" s="20">
        <v>0</v>
      </c>
      <c r="L510" s="60">
        <v>0</v>
      </c>
      <c r="M510" s="20">
        <v>83617</v>
      </c>
      <c r="N510" s="20">
        <f t="shared" si="7"/>
        <v>1840575</v>
      </c>
    </row>
    <row r="511" spans="1:14" ht="25.5" x14ac:dyDescent="0.25">
      <c r="A511" s="21" t="s">
        <v>1010</v>
      </c>
      <c r="B511" s="19" t="s">
        <v>1011</v>
      </c>
      <c r="C511" s="20">
        <f>SUM('Julio 2019'!C511+'Agosto 2019'!C511+'Septiembre 2019'!C511)</f>
        <v>563018</v>
      </c>
      <c r="D511" s="20">
        <f>SUM('Julio 2019'!D511+'Agosto 2019'!D511+'Septiembre 2019'!D511)</f>
        <v>214657</v>
      </c>
      <c r="E511" s="20">
        <f>SUM('Julio 2019'!E511+'Agosto 2019'!E511+'Septiembre 2019'!E511)</f>
        <v>10869</v>
      </c>
      <c r="F511" s="20">
        <f>SUM('Julio 2019'!F511+'Agosto 2019'!F511+'Septiembre 2019'!F511)</f>
        <v>18570</v>
      </c>
      <c r="G511" s="20">
        <f>SUM('Julio 2019'!G511+'Agosto 2019'!G511+'Septiembre 2019'!G511)</f>
        <v>2617</v>
      </c>
      <c r="H511" s="20">
        <f>SUM('Julio 2019'!H511+'Agosto 2019'!H511+'Septiembre 2019'!H511)</f>
        <v>1116</v>
      </c>
      <c r="I511" s="20">
        <f>SUM('Julio 2019'!I511+'Agosto 2019'!I511+'Septiembre 2019'!I511)</f>
        <v>13851</v>
      </c>
      <c r="J511" s="20">
        <f>SUM('Julio 2019'!J511+'Agosto 2019'!J511+'Septiembre 2019'!J511)</f>
        <v>11338</v>
      </c>
      <c r="K511" s="20">
        <v>0</v>
      </c>
      <c r="L511" s="60">
        <v>0</v>
      </c>
      <c r="M511" s="20">
        <v>0</v>
      </c>
      <c r="N511" s="20">
        <f t="shared" si="7"/>
        <v>836036</v>
      </c>
    </row>
    <row r="512" spans="1:14" x14ac:dyDescent="0.25">
      <c r="A512" s="21" t="s">
        <v>1012</v>
      </c>
      <c r="B512" s="19" t="s">
        <v>1013</v>
      </c>
      <c r="C512" s="20">
        <f>SUM('Julio 2019'!C512+'Agosto 2019'!C512+'Septiembre 2019'!C512)</f>
        <v>1318120</v>
      </c>
      <c r="D512" s="20">
        <f>SUM('Julio 2019'!D512+'Agosto 2019'!D512+'Septiembre 2019'!D512)</f>
        <v>391869</v>
      </c>
      <c r="E512" s="20">
        <f>SUM('Julio 2019'!E512+'Agosto 2019'!E512+'Septiembre 2019'!E512)</f>
        <v>26604</v>
      </c>
      <c r="F512" s="20">
        <f>SUM('Julio 2019'!F512+'Agosto 2019'!F512+'Septiembre 2019'!F512)</f>
        <v>48411</v>
      </c>
      <c r="G512" s="20">
        <f>SUM('Julio 2019'!G512+'Agosto 2019'!G512+'Septiembre 2019'!G512)</f>
        <v>6171</v>
      </c>
      <c r="H512" s="20">
        <f>SUM('Julio 2019'!H512+'Agosto 2019'!H512+'Septiembre 2019'!H512)</f>
        <v>2613</v>
      </c>
      <c r="I512" s="20">
        <f>SUM('Julio 2019'!I512+'Agosto 2019'!I512+'Septiembre 2019'!I512)</f>
        <v>62070</v>
      </c>
      <c r="J512" s="20">
        <f>SUM('Julio 2019'!J512+'Agosto 2019'!J512+'Septiembre 2019'!J512)</f>
        <v>32342</v>
      </c>
      <c r="K512" s="20">
        <v>0</v>
      </c>
      <c r="L512" s="60">
        <v>0</v>
      </c>
      <c r="M512" s="20">
        <v>0</v>
      </c>
      <c r="N512" s="20">
        <f t="shared" si="7"/>
        <v>1888200</v>
      </c>
    </row>
    <row r="513" spans="1:14" x14ac:dyDescent="0.25">
      <c r="A513" s="21" t="s">
        <v>1014</v>
      </c>
      <c r="B513" s="19" t="s">
        <v>1015</v>
      </c>
      <c r="C513" s="20">
        <f>SUM('Julio 2019'!C513+'Agosto 2019'!C513+'Septiembre 2019'!C513)</f>
        <v>290338</v>
      </c>
      <c r="D513" s="20">
        <f>SUM('Julio 2019'!D513+'Agosto 2019'!D513+'Septiembre 2019'!D513)</f>
        <v>137911</v>
      </c>
      <c r="E513" s="20">
        <f>SUM('Julio 2019'!E513+'Agosto 2019'!E513+'Septiembre 2019'!E513)</f>
        <v>5504</v>
      </c>
      <c r="F513" s="20">
        <f>SUM('Julio 2019'!F513+'Agosto 2019'!F513+'Septiembre 2019'!F513)</f>
        <v>13743</v>
      </c>
      <c r="G513" s="20">
        <f>SUM('Julio 2019'!G513+'Agosto 2019'!G513+'Septiembre 2019'!G513)</f>
        <v>1329</v>
      </c>
      <c r="H513" s="20">
        <f>SUM('Julio 2019'!H513+'Agosto 2019'!H513+'Septiembre 2019'!H513)</f>
        <v>750</v>
      </c>
      <c r="I513" s="20">
        <f>SUM('Julio 2019'!I513+'Agosto 2019'!I513+'Septiembre 2019'!I513)</f>
        <v>6810</v>
      </c>
      <c r="J513" s="20">
        <f>SUM('Julio 2019'!J513+'Agosto 2019'!J513+'Septiembre 2019'!J513)</f>
        <v>3407</v>
      </c>
      <c r="K513" s="20">
        <v>0</v>
      </c>
      <c r="L513" s="60">
        <v>3525</v>
      </c>
      <c r="M513" s="20">
        <v>0</v>
      </c>
      <c r="N513" s="20">
        <f t="shared" si="7"/>
        <v>463317</v>
      </c>
    </row>
    <row r="514" spans="1:14" x14ac:dyDescent="0.25">
      <c r="A514" s="21" t="s">
        <v>1016</v>
      </c>
      <c r="B514" s="19" t="s">
        <v>1017</v>
      </c>
      <c r="C514" s="20">
        <f>SUM('Julio 2019'!C514+'Agosto 2019'!C514+'Septiembre 2019'!C514)</f>
        <v>880032</v>
      </c>
      <c r="D514" s="20">
        <f>SUM('Julio 2019'!D514+'Agosto 2019'!D514+'Septiembre 2019'!D514)</f>
        <v>186159</v>
      </c>
      <c r="E514" s="20">
        <f>SUM('Julio 2019'!E514+'Agosto 2019'!E514+'Septiembre 2019'!E514)</f>
        <v>16418</v>
      </c>
      <c r="F514" s="20">
        <f>SUM('Julio 2019'!F514+'Agosto 2019'!F514+'Septiembre 2019'!F514)</f>
        <v>34398</v>
      </c>
      <c r="G514" s="20">
        <f>SUM('Julio 2019'!G514+'Agosto 2019'!G514+'Septiembre 2019'!G514)</f>
        <v>4038</v>
      </c>
      <c r="H514" s="20">
        <f>SUM('Julio 2019'!H514+'Agosto 2019'!H514+'Septiembre 2019'!H514)</f>
        <v>1974</v>
      </c>
      <c r="I514" s="20">
        <f>SUM('Julio 2019'!I514+'Agosto 2019'!I514+'Septiembre 2019'!I514)</f>
        <v>44585</v>
      </c>
      <c r="J514" s="20">
        <f>SUM('Julio 2019'!J514+'Agosto 2019'!J514+'Septiembre 2019'!J514)</f>
        <v>18452</v>
      </c>
      <c r="K514" s="20">
        <v>0</v>
      </c>
      <c r="L514" s="60">
        <v>0</v>
      </c>
      <c r="M514" s="20">
        <v>0</v>
      </c>
      <c r="N514" s="20">
        <f t="shared" si="7"/>
        <v>1186056</v>
      </c>
    </row>
    <row r="515" spans="1:14" x14ac:dyDescent="0.25">
      <c r="A515" s="21" t="s">
        <v>1018</v>
      </c>
      <c r="B515" s="19" t="s">
        <v>1019</v>
      </c>
      <c r="C515" s="20">
        <f>SUM('Julio 2019'!C515+'Agosto 2019'!C515+'Septiembre 2019'!C515)</f>
        <v>381856</v>
      </c>
      <c r="D515" s="20">
        <f>SUM('Julio 2019'!D515+'Agosto 2019'!D515+'Septiembre 2019'!D515)</f>
        <v>143992</v>
      </c>
      <c r="E515" s="20">
        <f>SUM('Julio 2019'!E515+'Agosto 2019'!E515+'Septiembre 2019'!E515)</f>
        <v>5741</v>
      </c>
      <c r="F515" s="20">
        <f>SUM('Julio 2019'!F515+'Agosto 2019'!F515+'Septiembre 2019'!F515)</f>
        <v>14297</v>
      </c>
      <c r="G515" s="20">
        <f>SUM('Julio 2019'!G515+'Agosto 2019'!G515+'Septiembre 2019'!G515)</f>
        <v>1654</v>
      </c>
      <c r="H515" s="20">
        <f>SUM('Julio 2019'!H515+'Agosto 2019'!H515+'Septiembre 2019'!H515)</f>
        <v>906</v>
      </c>
      <c r="I515" s="20">
        <f>SUM('Julio 2019'!I515+'Agosto 2019'!I515+'Septiembre 2019'!I515)</f>
        <v>2690</v>
      </c>
      <c r="J515" s="20">
        <f>SUM('Julio 2019'!J515+'Agosto 2019'!J515+'Septiembre 2019'!J515)</f>
        <v>1793</v>
      </c>
      <c r="K515" s="20">
        <v>0</v>
      </c>
      <c r="L515" s="60">
        <v>0</v>
      </c>
      <c r="M515" s="20">
        <v>0</v>
      </c>
      <c r="N515" s="20">
        <f t="shared" si="7"/>
        <v>552929</v>
      </c>
    </row>
    <row r="516" spans="1:14" x14ac:dyDescent="0.25">
      <c r="A516" s="21" t="s">
        <v>1020</v>
      </c>
      <c r="B516" s="19" t="s">
        <v>1021</v>
      </c>
      <c r="C516" s="20">
        <f>SUM('Julio 2019'!C516+'Agosto 2019'!C516+'Septiembre 2019'!C516)</f>
        <v>519128</v>
      </c>
      <c r="D516" s="20">
        <f>SUM('Julio 2019'!D516+'Agosto 2019'!D516+'Septiembre 2019'!D516)</f>
        <v>222842</v>
      </c>
      <c r="E516" s="20">
        <f>SUM('Julio 2019'!E516+'Agosto 2019'!E516+'Septiembre 2019'!E516)</f>
        <v>9737</v>
      </c>
      <c r="F516" s="20">
        <f>SUM('Julio 2019'!F516+'Agosto 2019'!F516+'Septiembre 2019'!F516)</f>
        <v>19578</v>
      </c>
      <c r="G516" s="20">
        <f>SUM('Julio 2019'!G516+'Agosto 2019'!G516+'Septiembre 2019'!G516)</f>
        <v>2381</v>
      </c>
      <c r="H516" s="20">
        <f>SUM('Julio 2019'!H516+'Agosto 2019'!H516+'Septiembre 2019'!H516)</f>
        <v>1032</v>
      </c>
      <c r="I516" s="20">
        <f>SUM('Julio 2019'!I516+'Agosto 2019'!I516+'Septiembre 2019'!I516)</f>
        <v>12219</v>
      </c>
      <c r="J516" s="20">
        <f>SUM('Julio 2019'!J516+'Agosto 2019'!J516+'Septiembre 2019'!J516)</f>
        <v>8509</v>
      </c>
      <c r="K516" s="20">
        <v>0</v>
      </c>
      <c r="L516" s="60">
        <v>23923</v>
      </c>
      <c r="M516" s="20">
        <v>0</v>
      </c>
      <c r="N516" s="20">
        <f t="shared" si="7"/>
        <v>819349</v>
      </c>
    </row>
    <row r="517" spans="1:14" ht="25.5" x14ac:dyDescent="0.25">
      <c r="A517" s="21" t="s">
        <v>1022</v>
      </c>
      <c r="B517" s="19" t="s">
        <v>1023</v>
      </c>
      <c r="C517" s="20">
        <f>SUM('Julio 2019'!C517+'Agosto 2019'!C517+'Septiembre 2019'!C517)</f>
        <v>1440856</v>
      </c>
      <c r="D517" s="20">
        <f>SUM('Julio 2019'!D517+'Agosto 2019'!D517+'Septiembre 2019'!D517)</f>
        <v>424112</v>
      </c>
      <c r="E517" s="20">
        <f>SUM('Julio 2019'!E517+'Agosto 2019'!E517+'Septiembre 2019'!E517)</f>
        <v>33426</v>
      </c>
      <c r="F517" s="20">
        <f>SUM('Julio 2019'!F517+'Agosto 2019'!F517+'Septiembre 2019'!F517)</f>
        <v>37560</v>
      </c>
      <c r="G517" s="20">
        <f>SUM('Julio 2019'!G517+'Agosto 2019'!G517+'Septiembre 2019'!G517)</f>
        <v>7063</v>
      </c>
      <c r="H517" s="20">
        <f>SUM('Julio 2019'!H517+'Agosto 2019'!H517+'Septiembre 2019'!H517)</f>
        <v>1989</v>
      </c>
      <c r="I517" s="20">
        <f>SUM('Julio 2019'!I517+'Agosto 2019'!I517+'Septiembre 2019'!I517)</f>
        <v>52798</v>
      </c>
      <c r="J517" s="20">
        <f>SUM('Julio 2019'!J517+'Agosto 2019'!J517+'Septiembre 2019'!J517)</f>
        <v>44777</v>
      </c>
      <c r="K517" s="20">
        <v>0</v>
      </c>
      <c r="L517" s="60">
        <v>61613</v>
      </c>
      <c r="M517" s="20">
        <v>0</v>
      </c>
      <c r="N517" s="20">
        <f t="shared" si="7"/>
        <v>2104194</v>
      </c>
    </row>
    <row r="518" spans="1:14" ht="25.5" x14ac:dyDescent="0.25">
      <c r="A518" s="21" t="s">
        <v>1024</v>
      </c>
      <c r="B518" s="19" t="s">
        <v>1025</v>
      </c>
      <c r="C518" s="20">
        <f>SUM('Julio 2019'!C518+'Agosto 2019'!C518+'Septiembre 2019'!C518)</f>
        <v>283134</v>
      </c>
      <c r="D518" s="20">
        <f>SUM('Julio 2019'!D518+'Agosto 2019'!D518+'Septiembre 2019'!D518)</f>
        <v>126108</v>
      </c>
      <c r="E518" s="20">
        <f>SUM('Julio 2019'!E518+'Agosto 2019'!E518+'Septiembre 2019'!E518)</f>
        <v>5587</v>
      </c>
      <c r="F518" s="20">
        <f>SUM('Julio 2019'!F518+'Agosto 2019'!F518+'Septiembre 2019'!F518)</f>
        <v>13038</v>
      </c>
      <c r="G518" s="20">
        <f>SUM('Julio 2019'!G518+'Agosto 2019'!G518+'Septiembre 2019'!G518)</f>
        <v>1312</v>
      </c>
      <c r="H518" s="20">
        <f>SUM('Julio 2019'!H518+'Agosto 2019'!H518+'Septiembre 2019'!H518)</f>
        <v>702</v>
      </c>
      <c r="I518" s="20">
        <f>SUM('Julio 2019'!I518+'Agosto 2019'!I518+'Septiembre 2019'!I518)</f>
        <v>5581</v>
      </c>
      <c r="J518" s="20">
        <f>SUM('Julio 2019'!J518+'Agosto 2019'!J518+'Septiembre 2019'!J518)</f>
        <v>3468</v>
      </c>
      <c r="K518" s="20">
        <v>0</v>
      </c>
      <c r="L518" s="60">
        <v>33306</v>
      </c>
      <c r="M518" s="20">
        <v>0</v>
      </c>
      <c r="N518" s="20">
        <f t="shared" si="7"/>
        <v>472236</v>
      </c>
    </row>
    <row r="519" spans="1:14" ht="25.5" x14ac:dyDescent="0.25">
      <c r="A519" s="21" t="s">
        <v>1026</v>
      </c>
      <c r="B519" s="19" t="s">
        <v>1027</v>
      </c>
      <c r="C519" s="20">
        <f>SUM('Julio 2019'!C519+'Agosto 2019'!C519+'Septiembre 2019'!C519)</f>
        <v>596398</v>
      </c>
      <c r="D519" s="20">
        <f>SUM('Julio 2019'!D519+'Agosto 2019'!D519+'Septiembre 2019'!D519)</f>
        <v>314684</v>
      </c>
      <c r="E519" s="20">
        <f>SUM('Julio 2019'!E519+'Agosto 2019'!E519+'Septiembre 2019'!E519)</f>
        <v>11628</v>
      </c>
      <c r="F519" s="20">
        <f>SUM('Julio 2019'!F519+'Agosto 2019'!F519+'Septiembre 2019'!F519)</f>
        <v>23871</v>
      </c>
      <c r="G519" s="20">
        <f>SUM('Julio 2019'!G519+'Agosto 2019'!G519+'Septiembre 2019'!G519)</f>
        <v>2762</v>
      </c>
      <c r="H519" s="20">
        <f>SUM('Julio 2019'!H519+'Agosto 2019'!H519+'Septiembre 2019'!H519)</f>
        <v>1290</v>
      </c>
      <c r="I519" s="20">
        <f>SUM('Julio 2019'!I519+'Agosto 2019'!I519+'Septiembre 2019'!I519)</f>
        <v>26815</v>
      </c>
      <c r="J519" s="20">
        <f>SUM('Julio 2019'!J519+'Agosto 2019'!J519+'Septiembre 2019'!J519)</f>
        <v>12675</v>
      </c>
      <c r="K519" s="20">
        <v>0</v>
      </c>
      <c r="L519" s="60">
        <v>102997</v>
      </c>
      <c r="M519" s="20">
        <v>0</v>
      </c>
      <c r="N519" s="20">
        <f t="shared" si="7"/>
        <v>1093120</v>
      </c>
    </row>
    <row r="520" spans="1:14" ht="25.5" x14ac:dyDescent="0.25">
      <c r="A520" s="21" t="s">
        <v>1028</v>
      </c>
      <c r="B520" s="19" t="s">
        <v>1029</v>
      </c>
      <c r="C520" s="20">
        <f>SUM('Julio 2019'!C520+'Agosto 2019'!C520+'Septiembre 2019'!C520)</f>
        <v>343880</v>
      </c>
      <c r="D520" s="20">
        <f>SUM('Julio 2019'!D520+'Agosto 2019'!D520+'Septiembre 2019'!D520)</f>
        <v>116585</v>
      </c>
      <c r="E520" s="20">
        <f>SUM('Julio 2019'!E520+'Agosto 2019'!E520+'Septiembre 2019'!E520)</f>
        <v>6540</v>
      </c>
      <c r="F520" s="20">
        <f>SUM('Julio 2019'!F520+'Agosto 2019'!F520+'Septiembre 2019'!F520)</f>
        <v>12828</v>
      </c>
      <c r="G520" s="20">
        <f>SUM('Julio 2019'!G520+'Agosto 2019'!G520+'Septiembre 2019'!G520)</f>
        <v>1581</v>
      </c>
      <c r="H520" s="20">
        <f>SUM('Julio 2019'!H520+'Agosto 2019'!H520+'Septiembre 2019'!H520)</f>
        <v>657</v>
      </c>
      <c r="I520" s="20">
        <f>SUM('Julio 2019'!I520+'Agosto 2019'!I520+'Septiembre 2019'!I520)</f>
        <v>10016</v>
      </c>
      <c r="J520" s="20">
        <f>SUM('Julio 2019'!J520+'Agosto 2019'!J520+'Septiembre 2019'!J520)</f>
        <v>6597</v>
      </c>
      <c r="K520" s="20">
        <v>0</v>
      </c>
      <c r="L520" s="60">
        <v>0</v>
      </c>
      <c r="M520" s="20">
        <v>0</v>
      </c>
      <c r="N520" s="20">
        <f t="shared" si="7"/>
        <v>498684</v>
      </c>
    </row>
    <row r="521" spans="1:14" ht="25.5" x14ac:dyDescent="0.25">
      <c r="A521" s="21" t="s">
        <v>1030</v>
      </c>
      <c r="B521" s="19" t="s">
        <v>1031</v>
      </c>
      <c r="C521" s="20">
        <f>SUM('Julio 2019'!C521+'Agosto 2019'!C521+'Septiembre 2019'!C521)</f>
        <v>1534302</v>
      </c>
      <c r="D521" s="20">
        <f>SUM('Julio 2019'!D521+'Agosto 2019'!D521+'Septiembre 2019'!D521)</f>
        <v>389004</v>
      </c>
      <c r="E521" s="20">
        <f>SUM('Julio 2019'!E521+'Agosto 2019'!E521+'Septiembre 2019'!E521)</f>
        <v>29579</v>
      </c>
      <c r="F521" s="20">
        <f>SUM('Julio 2019'!F521+'Agosto 2019'!F521+'Septiembre 2019'!F521)</f>
        <v>53073</v>
      </c>
      <c r="G521" s="20">
        <f>SUM('Julio 2019'!G521+'Agosto 2019'!G521+'Septiembre 2019'!G521)</f>
        <v>7106</v>
      </c>
      <c r="H521" s="20">
        <f>SUM('Julio 2019'!H521+'Agosto 2019'!H521+'Septiembre 2019'!H521)</f>
        <v>2868</v>
      </c>
      <c r="I521" s="20">
        <f>SUM('Julio 2019'!I521+'Agosto 2019'!I521+'Septiembre 2019'!I521)</f>
        <v>89284</v>
      </c>
      <c r="J521" s="20">
        <f>SUM('Julio 2019'!J521+'Agosto 2019'!J521+'Septiembre 2019'!J521)</f>
        <v>39955</v>
      </c>
      <c r="K521" s="20">
        <v>0</v>
      </c>
      <c r="L521" s="60">
        <v>358590</v>
      </c>
      <c r="M521" s="20">
        <v>0</v>
      </c>
      <c r="N521" s="20">
        <f t="shared" si="7"/>
        <v>2503761</v>
      </c>
    </row>
    <row r="522" spans="1:14" ht="25.5" x14ac:dyDescent="0.25">
      <c r="A522" s="21" t="s">
        <v>1032</v>
      </c>
      <c r="B522" s="19" t="s">
        <v>1033</v>
      </c>
      <c r="C522" s="20">
        <f>SUM('Julio 2019'!C522+'Agosto 2019'!C522+'Septiembre 2019'!C522)</f>
        <v>302494</v>
      </c>
      <c r="D522" s="20">
        <f>SUM('Julio 2019'!D522+'Agosto 2019'!D522+'Septiembre 2019'!D522)</f>
        <v>106350</v>
      </c>
      <c r="E522" s="20">
        <f>SUM('Julio 2019'!E522+'Agosto 2019'!E522+'Septiembre 2019'!E522)</f>
        <v>5623</v>
      </c>
      <c r="F522" s="20">
        <f>SUM('Julio 2019'!F522+'Agosto 2019'!F522+'Septiembre 2019'!F522)</f>
        <v>13286</v>
      </c>
      <c r="G522" s="20">
        <f>SUM('Julio 2019'!G522+'Agosto 2019'!G522+'Septiembre 2019'!G522)</f>
        <v>1373</v>
      </c>
      <c r="H522" s="20">
        <f>SUM('Julio 2019'!H522+'Agosto 2019'!H522+'Septiembre 2019'!H522)</f>
        <v>819</v>
      </c>
      <c r="I522" s="20">
        <f>SUM('Julio 2019'!I522+'Agosto 2019'!I522+'Septiembre 2019'!I522)</f>
        <v>4951</v>
      </c>
      <c r="J522" s="20">
        <f>SUM('Julio 2019'!J522+'Agosto 2019'!J522+'Septiembre 2019'!J522)</f>
        <v>2412</v>
      </c>
      <c r="K522" s="20">
        <v>0</v>
      </c>
      <c r="L522" s="60">
        <v>0</v>
      </c>
      <c r="M522" s="20">
        <v>0</v>
      </c>
      <c r="N522" s="20">
        <f t="shared" si="7"/>
        <v>437308</v>
      </c>
    </row>
    <row r="523" spans="1:14" ht="25.5" x14ac:dyDescent="0.25">
      <c r="A523" s="21" t="s">
        <v>1034</v>
      </c>
      <c r="B523" s="19" t="s">
        <v>1035</v>
      </c>
      <c r="C523" s="20">
        <f>SUM('Julio 2019'!C523+'Agosto 2019'!C523+'Septiembre 2019'!C523)</f>
        <v>629572</v>
      </c>
      <c r="D523" s="20">
        <f>SUM('Julio 2019'!D523+'Agosto 2019'!D523+'Septiembre 2019'!D523)</f>
        <v>340075</v>
      </c>
      <c r="E523" s="20">
        <f>SUM('Julio 2019'!E523+'Agosto 2019'!E523+'Septiembre 2019'!E523)</f>
        <v>12047</v>
      </c>
      <c r="F523" s="20">
        <f>SUM('Julio 2019'!F523+'Agosto 2019'!F523+'Septiembre 2019'!F523)</f>
        <v>25602</v>
      </c>
      <c r="G523" s="20">
        <f>SUM('Julio 2019'!G523+'Agosto 2019'!G523+'Septiembre 2019'!G523)</f>
        <v>2901</v>
      </c>
      <c r="H523" s="20">
        <f>SUM('Julio 2019'!H523+'Agosto 2019'!H523+'Septiembre 2019'!H523)</f>
        <v>1377</v>
      </c>
      <c r="I523" s="20">
        <f>SUM('Julio 2019'!I523+'Agosto 2019'!I523+'Septiembre 2019'!I523)</f>
        <v>24697</v>
      </c>
      <c r="J523" s="20">
        <f>SUM('Julio 2019'!J523+'Agosto 2019'!J523+'Septiembre 2019'!J523)</f>
        <v>11877</v>
      </c>
      <c r="K523" s="20">
        <v>0</v>
      </c>
      <c r="L523" s="60">
        <v>0</v>
      </c>
      <c r="M523" s="20">
        <v>0</v>
      </c>
      <c r="N523" s="20">
        <f t="shared" si="7"/>
        <v>1048148</v>
      </c>
    </row>
    <row r="524" spans="1:14" ht="25.5" x14ac:dyDescent="0.25">
      <c r="A524" s="21" t="s">
        <v>1036</v>
      </c>
      <c r="B524" s="19" t="s">
        <v>1037</v>
      </c>
      <c r="C524" s="20">
        <f>SUM('Julio 2019'!C524+'Agosto 2019'!C524+'Septiembre 2019'!C524)</f>
        <v>311102</v>
      </c>
      <c r="D524" s="20">
        <f>SUM('Julio 2019'!D524+'Agosto 2019'!D524+'Septiembre 2019'!D524)</f>
        <v>133803</v>
      </c>
      <c r="E524" s="20">
        <f>SUM('Julio 2019'!E524+'Agosto 2019'!E524+'Septiembre 2019'!E524)</f>
        <v>5851</v>
      </c>
      <c r="F524" s="20">
        <f>SUM('Julio 2019'!F524+'Agosto 2019'!F524+'Septiembre 2019'!F524)</f>
        <v>14159</v>
      </c>
      <c r="G524" s="20">
        <f>SUM('Julio 2019'!G524+'Agosto 2019'!G524+'Septiembre 2019'!G524)</f>
        <v>1420</v>
      </c>
      <c r="H524" s="20">
        <f>SUM('Julio 2019'!H524+'Agosto 2019'!H524+'Septiembre 2019'!H524)</f>
        <v>825</v>
      </c>
      <c r="I524" s="20">
        <f>SUM('Julio 2019'!I524+'Agosto 2019'!I524+'Septiembre 2019'!I524)</f>
        <v>6725</v>
      </c>
      <c r="J524" s="20">
        <f>SUM('Julio 2019'!J524+'Agosto 2019'!J524+'Septiembre 2019'!J524)</f>
        <v>3109</v>
      </c>
      <c r="K524" s="20">
        <v>0</v>
      </c>
      <c r="L524" s="60">
        <v>0</v>
      </c>
      <c r="M524" s="20">
        <v>0</v>
      </c>
      <c r="N524" s="20">
        <f t="shared" si="7"/>
        <v>476994</v>
      </c>
    </row>
    <row r="525" spans="1:14" ht="25.5" x14ac:dyDescent="0.25">
      <c r="A525" s="21" t="s">
        <v>1038</v>
      </c>
      <c r="B525" s="19" t="s">
        <v>1039</v>
      </c>
      <c r="C525" s="20">
        <f>SUM('Julio 2019'!C525+'Agosto 2019'!C525+'Septiembre 2019'!C525)</f>
        <v>1252516</v>
      </c>
      <c r="D525" s="20">
        <f>SUM('Julio 2019'!D525+'Agosto 2019'!D525+'Septiembre 2019'!D525)</f>
        <v>241560</v>
      </c>
      <c r="E525" s="20">
        <f>SUM('Julio 2019'!E525+'Agosto 2019'!E525+'Septiembre 2019'!E525)</f>
        <v>24597</v>
      </c>
      <c r="F525" s="20">
        <f>SUM('Julio 2019'!F525+'Agosto 2019'!F525+'Septiembre 2019'!F525)</f>
        <v>46725</v>
      </c>
      <c r="G525" s="20">
        <f>SUM('Julio 2019'!G525+'Agosto 2019'!G525+'Septiembre 2019'!G525)</f>
        <v>5821</v>
      </c>
      <c r="H525" s="20">
        <f>SUM('Julio 2019'!H525+'Agosto 2019'!H525+'Septiembre 2019'!H525)</f>
        <v>2538</v>
      </c>
      <c r="I525" s="20">
        <f>SUM('Julio 2019'!I525+'Agosto 2019'!I525+'Septiembre 2019'!I525)</f>
        <v>66791</v>
      </c>
      <c r="J525" s="20">
        <f>SUM('Julio 2019'!J525+'Agosto 2019'!J525+'Septiembre 2019'!J525)</f>
        <v>32183</v>
      </c>
      <c r="K525" s="20">
        <v>0</v>
      </c>
      <c r="L525" s="60">
        <v>0</v>
      </c>
      <c r="M525" s="20">
        <v>0</v>
      </c>
      <c r="N525" s="20">
        <f t="shared" si="7"/>
        <v>1672731</v>
      </c>
    </row>
    <row r="526" spans="1:14" ht="25.5" x14ac:dyDescent="0.25">
      <c r="A526" s="21" t="s">
        <v>1040</v>
      </c>
      <c r="B526" s="19" t="s">
        <v>1041</v>
      </c>
      <c r="C526" s="20">
        <f>SUM('Julio 2019'!C526+'Agosto 2019'!C526+'Septiembre 2019'!C526)</f>
        <v>358334</v>
      </c>
      <c r="D526" s="20">
        <f>SUM('Julio 2019'!D526+'Agosto 2019'!D526+'Septiembre 2019'!D526)</f>
        <v>152634</v>
      </c>
      <c r="E526" s="20">
        <f>SUM('Julio 2019'!E526+'Agosto 2019'!E526+'Septiembre 2019'!E526)</f>
        <v>6805</v>
      </c>
      <c r="F526" s="20">
        <f>SUM('Julio 2019'!F526+'Agosto 2019'!F526+'Septiembre 2019'!F526)</f>
        <v>16620</v>
      </c>
      <c r="G526" s="20">
        <f>SUM('Julio 2019'!G526+'Agosto 2019'!G526+'Septiembre 2019'!G526)</f>
        <v>1638</v>
      </c>
      <c r="H526" s="20">
        <f>SUM('Julio 2019'!H526+'Agosto 2019'!H526+'Septiembre 2019'!H526)</f>
        <v>948</v>
      </c>
      <c r="I526" s="20">
        <f>SUM('Julio 2019'!I526+'Agosto 2019'!I526+'Septiembre 2019'!I526)</f>
        <v>8499</v>
      </c>
      <c r="J526" s="20">
        <f>SUM('Julio 2019'!J526+'Agosto 2019'!J526+'Septiembre 2019'!J526)</f>
        <v>3727</v>
      </c>
      <c r="K526" s="20">
        <v>0</v>
      </c>
      <c r="L526" s="60">
        <v>0</v>
      </c>
      <c r="M526" s="20">
        <v>0</v>
      </c>
      <c r="N526" s="20">
        <f t="shared" ref="N526:N581" si="8">SUM(C526:M526)</f>
        <v>549205</v>
      </c>
    </row>
    <row r="527" spans="1:14" ht="25.5" x14ac:dyDescent="0.25">
      <c r="A527" s="21" t="s">
        <v>1042</v>
      </c>
      <c r="B527" s="19" t="s">
        <v>1043</v>
      </c>
      <c r="C527" s="20">
        <f>SUM('Julio 2019'!C527+'Agosto 2019'!C527+'Septiembre 2019'!C527)</f>
        <v>12204324</v>
      </c>
      <c r="D527" s="20">
        <f>SUM('Julio 2019'!D527+'Agosto 2019'!D527+'Septiembre 2019'!D527)</f>
        <v>4154351</v>
      </c>
      <c r="E527" s="20">
        <f>SUM('Julio 2019'!E527+'Agosto 2019'!E527+'Septiembre 2019'!E527)</f>
        <v>247413</v>
      </c>
      <c r="F527" s="20">
        <f>SUM('Julio 2019'!F527+'Agosto 2019'!F527+'Septiembre 2019'!F527)</f>
        <v>376809</v>
      </c>
      <c r="G527" s="20">
        <f>SUM('Julio 2019'!G527+'Agosto 2019'!G527+'Septiembre 2019'!G527)</f>
        <v>57403</v>
      </c>
      <c r="H527" s="20">
        <f>SUM('Julio 2019'!H527+'Agosto 2019'!H527+'Septiembre 2019'!H527)</f>
        <v>20046</v>
      </c>
      <c r="I527" s="20">
        <f>SUM('Julio 2019'!I527+'Agosto 2019'!I527+'Septiembre 2019'!I527)</f>
        <v>518729</v>
      </c>
      <c r="J527" s="20">
        <f>SUM('Julio 2019'!J527+'Agosto 2019'!J527+'Septiembre 2019'!J527)</f>
        <v>310133</v>
      </c>
      <c r="K527" s="20">
        <v>0</v>
      </c>
      <c r="L527" s="60">
        <v>2700333</v>
      </c>
      <c r="M527" s="20">
        <v>0</v>
      </c>
      <c r="N527" s="20">
        <f t="shared" si="8"/>
        <v>20589541</v>
      </c>
    </row>
    <row r="528" spans="1:14" ht="25.5" x14ac:dyDescent="0.25">
      <c r="A528" s="21" t="s">
        <v>1044</v>
      </c>
      <c r="B528" s="19" t="s">
        <v>1045</v>
      </c>
      <c r="C528" s="20">
        <f>SUM('Julio 2019'!C528+'Agosto 2019'!C528+'Septiembre 2019'!C528)</f>
        <v>846046</v>
      </c>
      <c r="D528" s="20">
        <f>SUM('Julio 2019'!D528+'Agosto 2019'!D528+'Septiembre 2019'!D528)</f>
        <v>244559</v>
      </c>
      <c r="E528" s="20">
        <f>SUM('Julio 2019'!E528+'Agosto 2019'!E528+'Septiembre 2019'!E528)</f>
        <v>15907</v>
      </c>
      <c r="F528" s="20">
        <f>SUM('Julio 2019'!F528+'Agosto 2019'!F528+'Septiembre 2019'!F528)</f>
        <v>32895</v>
      </c>
      <c r="G528" s="20">
        <f>SUM('Julio 2019'!G528+'Agosto 2019'!G528+'Septiembre 2019'!G528)</f>
        <v>3881</v>
      </c>
      <c r="H528" s="20">
        <f>SUM('Julio 2019'!H528+'Agosto 2019'!H528+'Septiembre 2019'!H528)</f>
        <v>1746</v>
      </c>
      <c r="I528" s="20">
        <f>SUM('Julio 2019'!I528+'Agosto 2019'!I528+'Septiembre 2019'!I528)</f>
        <v>39434</v>
      </c>
      <c r="J528" s="20">
        <f>SUM('Julio 2019'!J528+'Agosto 2019'!J528+'Septiembre 2019'!J528)</f>
        <v>18233</v>
      </c>
      <c r="K528" s="20">
        <v>0</v>
      </c>
      <c r="L528" s="60">
        <v>135299</v>
      </c>
      <c r="M528" s="20">
        <v>0</v>
      </c>
      <c r="N528" s="20">
        <f t="shared" si="8"/>
        <v>1338000</v>
      </c>
    </row>
    <row r="529" spans="1:14" ht="25.5" x14ac:dyDescent="0.25">
      <c r="A529" s="21" t="s">
        <v>1046</v>
      </c>
      <c r="B529" s="19" t="s">
        <v>1047</v>
      </c>
      <c r="C529" s="20">
        <f>SUM('Julio 2019'!C529+'Agosto 2019'!C529+'Septiembre 2019'!C529)</f>
        <v>922252</v>
      </c>
      <c r="D529" s="20">
        <f>SUM('Julio 2019'!D529+'Agosto 2019'!D529+'Septiembre 2019'!D529)</f>
        <v>172674</v>
      </c>
      <c r="E529" s="20">
        <f>SUM('Julio 2019'!E529+'Agosto 2019'!E529+'Septiembre 2019'!E529)</f>
        <v>18855</v>
      </c>
      <c r="F529" s="20">
        <f>SUM('Julio 2019'!F529+'Agosto 2019'!F529+'Septiembre 2019'!F529)</f>
        <v>31164</v>
      </c>
      <c r="G529" s="20">
        <f>SUM('Julio 2019'!G529+'Agosto 2019'!G529+'Septiembre 2019'!G529)</f>
        <v>4351</v>
      </c>
      <c r="H529" s="20">
        <f>SUM('Julio 2019'!H529+'Agosto 2019'!H529+'Septiembre 2019'!H529)</f>
        <v>1833</v>
      </c>
      <c r="I529" s="20">
        <f>SUM('Julio 2019'!I529+'Agosto 2019'!I529+'Septiembre 2019'!I529)</f>
        <v>41037</v>
      </c>
      <c r="J529" s="20">
        <f>SUM('Julio 2019'!J529+'Agosto 2019'!J529+'Septiembre 2019'!J529)</f>
        <v>22059</v>
      </c>
      <c r="K529" s="20">
        <v>0</v>
      </c>
      <c r="L529" s="60">
        <v>15788</v>
      </c>
      <c r="M529" s="20">
        <v>0</v>
      </c>
      <c r="N529" s="20">
        <f t="shared" si="8"/>
        <v>1230013</v>
      </c>
    </row>
    <row r="530" spans="1:14" ht="25.5" x14ac:dyDescent="0.25">
      <c r="A530" s="21" t="s">
        <v>1048</v>
      </c>
      <c r="B530" s="19" t="s">
        <v>1049</v>
      </c>
      <c r="C530" s="20">
        <f>SUM('Julio 2019'!C530+'Agosto 2019'!C530+'Septiembre 2019'!C530)</f>
        <v>191510</v>
      </c>
      <c r="D530" s="20">
        <f>SUM('Julio 2019'!D530+'Agosto 2019'!D530+'Septiembre 2019'!D530)</f>
        <v>104387</v>
      </c>
      <c r="E530" s="20">
        <f>SUM('Julio 2019'!E530+'Agosto 2019'!E530+'Septiembre 2019'!E530)</f>
        <v>3661</v>
      </c>
      <c r="F530" s="20">
        <f>SUM('Julio 2019'!F530+'Agosto 2019'!F530+'Septiembre 2019'!F530)</f>
        <v>9045</v>
      </c>
      <c r="G530" s="20">
        <f>SUM('Julio 2019'!G530+'Agosto 2019'!G530+'Septiembre 2019'!G530)</f>
        <v>878</v>
      </c>
      <c r="H530" s="20">
        <f>SUM('Julio 2019'!H530+'Agosto 2019'!H530+'Septiembre 2019'!H530)</f>
        <v>465</v>
      </c>
      <c r="I530" s="20">
        <f>SUM('Julio 2019'!I530+'Agosto 2019'!I530+'Septiembre 2019'!I530)</f>
        <v>916</v>
      </c>
      <c r="J530" s="20">
        <f>SUM('Julio 2019'!J530+'Agosto 2019'!J530+'Septiembre 2019'!J530)</f>
        <v>1375</v>
      </c>
      <c r="K530" s="20">
        <v>0</v>
      </c>
      <c r="L530" s="60">
        <v>0</v>
      </c>
      <c r="M530" s="20">
        <v>0</v>
      </c>
      <c r="N530" s="20">
        <f t="shared" si="8"/>
        <v>312237</v>
      </c>
    </row>
    <row r="531" spans="1:14" ht="25.5" x14ac:dyDescent="0.25">
      <c r="A531" s="21" t="s">
        <v>1050</v>
      </c>
      <c r="B531" s="19" t="s">
        <v>1051</v>
      </c>
      <c r="C531" s="20">
        <f>SUM('Julio 2019'!C531+'Agosto 2019'!C531+'Septiembre 2019'!C531)</f>
        <v>557750</v>
      </c>
      <c r="D531" s="20">
        <f>SUM('Julio 2019'!D531+'Agosto 2019'!D531+'Septiembre 2019'!D531)</f>
        <v>263706</v>
      </c>
      <c r="E531" s="20">
        <f>SUM('Julio 2019'!E531+'Agosto 2019'!E531+'Septiembre 2019'!E531)</f>
        <v>10773</v>
      </c>
      <c r="F531" s="20">
        <f>SUM('Julio 2019'!F531+'Agosto 2019'!F531+'Septiembre 2019'!F531)</f>
        <v>21492</v>
      </c>
      <c r="G531" s="20">
        <f>SUM('Julio 2019'!G531+'Agosto 2019'!G531+'Septiembre 2019'!G531)</f>
        <v>2581</v>
      </c>
      <c r="H531" s="20">
        <f>SUM('Julio 2019'!H531+'Agosto 2019'!H531+'Septiembre 2019'!H531)</f>
        <v>1200</v>
      </c>
      <c r="I531" s="20">
        <f>SUM('Julio 2019'!I531+'Agosto 2019'!I531+'Septiembre 2019'!I531)</f>
        <v>21004</v>
      </c>
      <c r="J531" s="20">
        <f>SUM('Julio 2019'!J531+'Agosto 2019'!J531+'Septiembre 2019'!J531)</f>
        <v>11618</v>
      </c>
      <c r="K531" s="20">
        <v>0</v>
      </c>
      <c r="L531" s="60">
        <v>45780</v>
      </c>
      <c r="M531" s="20">
        <v>0</v>
      </c>
      <c r="N531" s="20">
        <f t="shared" si="8"/>
        <v>935904</v>
      </c>
    </row>
    <row r="532" spans="1:14" ht="25.5" x14ac:dyDescent="0.25">
      <c r="A532" s="21" t="s">
        <v>1052</v>
      </c>
      <c r="B532" s="19" t="s">
        <v>1053</v>
      </c>
      <c r="C532" s="20">
        <f>SUM('Julio 2019'!C532+'Agosto 2019'!C532+'Septiembre 2019'!C532)</f>
        <v>1331452</v>
      </c>
      <c r="D532" s="20">
        <f>SUM('Julio 2019'!D532+'Agosto 2019'!D532+'Septiembre 2019'!D532)</f>
        <v>744199</v>
      </c>
      <c r="E532" s="20">
        <f>SUM('Julio 2019'!E532+'Agosto 2019'!E532+'Septiembre 2019'!E532)</f>
        <v>24952</v>
      </c>
      <c r="F532" s="20">
        <f>SUM('Julio 2019'!F532+'Agosto 2019'!F532+'Septiembre 2019'!F532)</f>
        <v>50061</v>
      </c>
      <c r="G532" s="20">
        <f>SUM('Julio 2019'!G532+'Agosto 2019'!G532+'Septiembre 2019'!G532)</f>
        <v>6115</v>
      </c>
      <c r="H532" s="20">
        <f>SUM('Julio 2019'!H532+'Agosto 2019'!H532+'Septiembre 2019'!H532)</f>
        <v>2808</v>
      </c>
      <c r="I532" s="20">
        <f>SUM('Julio 2019'!I532+'Agosto 2019'!I532+'Septiembre 2019'!I532)</f>
        <v>64672</v>
      </c>
      <c r="J532" s="20">
        <f>SUM('Julio 2019'!J532+'Agosto 2019'!J532+'Septiembre 2019'!J532)</f>
        <v>27161</v>
      </c>
      <c r="K532" s="20">
        <v>0</v>
      </c>
      <c r="L532" s="60">
        <v>79544</v>
      </c>
      <c r="M532" s="20">
        <v>0</v>
      </c>
      <c r="N532" s="20">
        <f t="shared" si="8"/>
        <v>2330964</v>
      </c>
    </row>
    <row r="533" spans="1:14" ht="25.5" x14ac:dyDescent="0.25">
      <c r="A533" s="21" t="s">
        <v>1054</v>
      </c>
      <c r="B533" s="19" t="s">
        <v>1055</v>
      </c>
      <c r="C533" s="20">
        <f>SUM('Julio 2019'!C533+'Agosto 2019'!C533+'Septiembre 2019'!C533)</f>
        <v>230830</v>
      </c>
      <c r="D533" s="20">
        <f>SUM('Julio 2019'!D533+'Agosto 2019'!D533+'Septiembre 2019'!D533)</f>
        <v>116263</v>
      </c>
      <c r="E533" s="20">
        <f>SUM('Julio 2019'!E533+'Agosto 2019'!E533+'Septiembre 2019'!E533)</f>
        <v>4289</v>
      </c>
      <c r="F533" s="20">
        <f>SUM('Julio 2019'!F533+'Agosto 2019'!F533+'Septiembre 2019'!F533)</f>
        <v>9749</v>
      </c>
      <c r="G533" s="20">
        <f>SUM('Julio 2019'!G533+'Agosto 2019'!G533+'Septiembre 2019'!G533)</f>
        <v>1046</v>
      </c>
      <c r="H533" s="20">
        <f>SUM('Julio 2019'!H533+'Agosto 2019'!H533+'Septiembre 2019'!H533)</f>
        <v>639</v>
      </c>
      <c r="I533" s="20">
        <f>SUM('Julio 2019'!I533+'Agosto 2019'!I533+'Septiembre 2019'!I533)</f>
        <v>1861</v>
      </c>
      <c r="J533" s="20">
        <f>SUM('Julio 2019'!J533+'Agosto 2019'!J533+'Septiembre 2019'!J533)</f>
        <v>1095</v>
      </c>
      <c r="K533" s="20">
        <v>0</v>
      </c>
      <c r="L533" s="60">
        <v>13194</v>
      </c>
      <c r="M533" s="20">
        <v>0</v>
      </c>
      <c r="N533" s="20">
        <f t="shared" si="8"/>
        <v>378966</v>
      </c>
    </row>
    <row r="534" spans="1:14" ht="25.5" x14ac:dyDescent="0.25">
      <c r="A534" s="21" t="s">
        <v>1056</v>
      </c>
      <c r="B534" s="19" t="s">
        <v>1057</v>
      </c>
      <c r="C534" s="20">
        <f>SUM('Julio 2019'!C534+'Agosto 2019'!C534+'Septiembre 2019'!C534)</f>
        <v>557886</v>
      </c>
      <c r="D534" s="20">
        <f>SUM('Julio 2019'!D534+'Agosto 2019'!D534+'Septiembre 2019'!D534)</f>
        <v>123234</v>
      </c>
      <c r="E534" s="20">
        <f>SUM('Julio 2019'!E534+'Agosto 2019'!E534+'Septiembre 2019'!E534)</f>
        <v>13755</v>
      </c>
      <c r="F534" s="20">
        <f>SUM('Julio 2019'!F534+'Agosto 2019'!F534+'Septiembre 2019'!F534)</f>
        <v>15177</v>
      </c>
      <c r="G534" s="20">
        <f>SUM('Julio 2019'!G534+'Agosto 2019'!G534+'Septiembre 2019'!G534)</f>
        <v>2782</v>
      </c>
      <c r="H534" s="20">
        <f>SUM('Julio 2019'!H534+'Agosto 2019'!H534+'Septiembre 2019'!H534)</f>
        <v>789</v>
      </c>
      <c r="I534" s="20">
        <f>SUM('Julio 2019'!I534+'Agosto 2019'!I534+'Septiembre 2019'!I534)</f>
        <v>7984</v>
      </c>
      <c r="J534" s="20">
        <f>SUM('Julio 2019'!J534+'Agosto 2019'!J534+'Septiembre 2019'!J534)</f>
        <v>13711</v>
      </c>
      <c r="K534" s="20">
        <v>0</v>
      </c>
      <c r="L534" s="60">
        <v>15474</v>
      </c>
      <c r="M534" s="20">
        <v>0</v>
      </c>
      <c r="N534" s="20">
        <f t="shared" si="8"/>
        <v>750792</v>
      </c>
    </row>
    <row r="535" spans="1:14" ht="25.5" x14ac:dyDescent="0.25">
      <c r="A535" s="21" t="s">
        <v>1058</v>
      </c>
      <c r="B535" s="19" t="s">
        <v>1059</v>
      </c>
      <c r="C535" s="20">
        <f>SUM('Julio 2019'!C535+'Agosto 2019'!C535+'Septiembre 2019'!C535)</f>
        <v>577862</v>
      </c>
      <c r="D535" s="20">
        <f>SUM('Julio 2019'!D535+'Agosto 2019'!D535+'Septiembre 2019'!D535)</f>
        <v>193209</v>
      </c>
      <c r="E535" s="20">
        <f>SUM('Julio 2019'!E535+'Agosto 2019'!E535+'Septiembre 2019'!E535)</f>
        <v>9862</v>
      </c>
      <c r="F535" s="20">
        <f>SUM('Julio 2019'!F535+'Agosto 2019'!F535+'Septiembre 2019'!F535)</f>
        <v>22188</v>
      </c>
      <c r="G535" s="20">
        <f>SUM('Julio 2019'!G535+'Agosto 2019'!G535+'Septiembre 2019'!G535)</f>
        <v>2604</v>
      </c>
      <c r="H535" s="20">
        <f>SUM('Julio 2019'!H535+'Agosto 2019'!H535+'Septiembre 2019'!H535)</f>
        <v>1446</v>
      </c>
      <c r="I535" s="20">
        <f>SUM('Julio 2019'!I535+'Agosto 2019'!I535+'Septiembre 2019'!I535)</f>
        <v>10503</v>
      </c>
      <c r="J535" s="20">
        <f>SUM('Julio 2019'!J535+'Agosto 2019'!J535+'Septiembre 2019'!J535)</f>
        <v>7492</v>
      </c>
      <c r="K535" s="20">
        <v>0</v>
      </c>
      <c r="L535" s="60">
        <v>40590</v>
      </c>
      <c r="M535" s="20">
        <v>0</v>
      </c>
      <c r="N535" s="20">
        <f t="shared" si="8"/>
        <v>865756</v>
      </c>
    </row>
    <row r="536" spans="1:14" ht="25.5" x14ac:dyDescent="0.25">
      <c r="A536" s="21" t="s">
        <v>1060</v>
      </c>
      <c r="B536" s="19" t="s">
        <v>1061</v>
      </c>
      <c r="C536" s="20">
        <f>SUM('Julio 2019'!C536+'Agosto 2019'!C536+'Septiembre 2019'!C536)</f>
        <v>213468</v>
      </c>
      <c r="D536" s="20">
        <f>SUM('Julio 2019'!D536+'Agosto 2019'!D536+'Septiembre 2019'!D536)</f>
        <v>102590</v>
      </c>
      <c r="E536" s="20">
        <f>SUM('Julio 2019'!E536+'Agosto 2019'!E536+'Septiembre 2019'!E536)</f>
        <v>3713</v>
      </c>
      <c r="F536" s="20">
        <f>SUM('Julio 2019'!F536+'Agosto 2019'!F536+'Septiembre 2019'!F536)</f>
        <v>8606</v>
      </c>
      <c r="G536" s="20">
        <f>SUM('Julio 2019'!G536+'Agosto 2019'!G536+'Septiembre 2019'!G536)</f>
        <v>956</v>
      </c>
      <c r="H536" s="20">
        <f>SUM('Julio 2019'!H536+'Agosto 2019'!H536+'Septiembre 2019'!H536)</f>
        <v>558</v>
      </c>
      <c r="I536" s="20">
        <f>SUM('Julio 2019'!I536+'Agosto 2019'!I536+'Septiembre 2019'!I536)</f>
        <v>2175</v>
      </c>
      <c r="J536" s="20">
        <f>SUM('Julio 2019'!J536+'Agosto 2019'!J536+'Septiembre 2019'!J536)</f>
        <v>1156</v>
      </c>
      <c r="K536" s="20">
        <v>0</v>
      </c>
      <c r="L536" s="60">
        <v>0</v>
      </c>
      <c r="M536" s="20">
        <v>0</v>
      </c>
      <c r="N536" s="20">
        <f t="shared" si="8"/>
        <v>333222</v>
      </c>
    </row>
    <row r="537" spans="1:14" ht="25.5" x14ac:dyDescent="0.25">
      <c r="A537" s="21" t="s">
        <v>1062</v>
      </c>
      <c r="B537" s="19" t="s">
        <v>1063</v>
      </c>
      <c r="C537" s="20">
        <f>SUM('Julio 2019'!C537+'Agosto 2019'!C537+'Septiembre 2019'!C537)</f>
        <v>2684338</v>
      </c>
      <c r="D537" s="20">
        <f>SUM('Julio 2019'!D537+'Agosto 2019'!D537+'Septiembre 2019'!D537)</f>
        <v>760053</v>
      </c>
      <c r="E537" s="20">
        <f>SUM('Julio 2019'!E537+'Agosto 2019'!E537+'Septiembre 2019'!E537)</f>
        <v>47641</v>
      </c>
      <c r="F537" s="20">
        <f>SUM('Julio 2019'!F537+'Agosto 2019'!F537+'Septiembre 2019'!F537)</f>
        <v>69036</v>
      </c>
      <c r="G537" s="20">
        <f>SUM('Julio 2019'!G537+'Agosto 2019'!G537+'Septiembre 2019'!G537)</f>
        <v>12562</v>
      </c>
      <c r="H537" s="20">
        <f>SUM('Julio 2019'!H537+'Agosto 2019'!H537+'Septiembre 2019'!H537)</f>
        <v>4449</v>
      </c>
      <c r="I537" s="20">
        <f>SUM('Julio 2019'!I537+'Agosto 2019'!I537+'Septiembre 2019'!I537)</f>
        <v>108846</v>
      </c>
      <c r="J537" s="20">
        <f>SUM('Julio 2019'!J537+'Agosto 2019'!J537+'Septiembre 2019'!J537)</f>
        <v>62851</v>
      </c>
      <c r="K537" s="20">
        <v>0</v>
      </c>
      <c r="L537" s="60">
        <v>0</v>
      </c>
      <c r="M537" s="20">
        <v>0</v>
      </c>
      <c r="N537" s="20">
        <f t="shared" si="8"/>
        <v>3749776</v>
      </c>
    </row>
    <row r="538" spans="1:14" ht="25.5" x14ac:dyDescent="0.25">
      <c r="A538" s="21" t="s">
        <v>1064</v>
      </c>
      <c r="B538" s="19" t="s">
        <v>1065</v>
      </c>
      <c r="C538" s="20">
        <f>SUM('Julio 2019'!C538+'Agosto 2019'!C538+'Septiembre 2019'!C538)</f>
        <v>2238132</v>
      </c>
      <c r="D538" s="20">
        <f>SUM('Julio 2019'!D538+'Agosto 2019'!D538+'Septiembre 2019'!D538)</f>
        <v>747019</v>
      </c>
      <c r="E538" s="20">
        <f>SUM('Julio 2019'!E538+'Agosto 2019'!E538+'Septiembre 2019'!E538)</f>
        <v>44840</v>
      </c>
      <c r="F538" s="20">
        <f>SUM('Julio 2019'!F538+'Agosto 2019'!F538+'Septiembre 2019'!F538)</f>
        <v>74628</v>
      </c>
      <c r="G538" s="20">
        <f>SUM('Julio 2019'!G538+'Agosto 2019'!G538+'Septiembre 2019'!G538)</f>
        <v>10479</v>
      </c>
      <c r="H538" s="20">
        <f>SUM('Julio 2019'!H538+'Agosto 2019'!H538+'Septiembre 2019'!H538)</f>
        <v>4005</v>
      </c>
      <c r="I538" s="20">
        <f>SUM('Julio 2019'!I538+'Agosto 2019'!I538+'Septiembre 2019'!I538)</f>
        <v>134241</v>
      </c>
      <c r="J538" s="20">
        <f>SUM('Julio 2019'!J538+'Agosto 2019'!J538+'Septiembre 2019'!J538)</f>
        <v>65163</v>
      </c>
      <c r="K538" s="20">
        <v>0</v>
      </c>
      <c r="L538" s="60">
        <v>0</v>
      </c>
      <c r="M538" s="20">
        <v>0</v>
      </c>
      <c r="N538" s="20">
        <f t="shared" si="8"/>
        <v>3318507</v>
      </c>
    </row>
    <row r="539" spans="1:14" x14ac:dyDescent="0.25">
      <c r="A539" s="21" t="s">
        <v>1066</v>
      </c>
      <c r="B539" s="19" t="s">
        <v>1067</v>
      </c>
      <c r="C539" s="20">
        <f>SUM('Julio 2019'!C539+'Agosto 2019'!C539+'Septiembre 2019'!C539)</f>
        <v>596574</v>
      </c>
      <c r="D539" s="20">
        <f>SUM('Julio 2019'!D539+'Agosto 2019'!D539+'Septiembre 2019'!D539)</f>
        <v>275097</v>
      </c>
      <c r="E539" s="20">
        <f>SUM('Julio 2019'!E539+'Agosto 2019'!E539+'Septiembre 2019'!E539)</f>
        <v>11284</v>
      </c>
      <c r="F539" s="20">
        <f>SUM('Julio 2019'!F539+'Agosto 2019'!F539+'Septiembre 2019'!F539)</f>
        <v>24615</v>
      </c>
      <c r="G539" s="20">
        <f>SUM('Julio 2019'!G539+'Agosto 2019'!G539+'Septiembre 2019'!G539)</f>
        <v>2744</v>
      </c>
      <c r="H539" s="20">
        <f>SUM('Julio 2019'!H539+'Agosto 2019'!H539+'Septiembre 2019'!H539)</f>
        <v>1404</v>
      </c>
      <c r="I539" s="20">
        <f>SUM('Julio 2019'!I539+'Agosto 2019'!I539+'Septiembre 2019'!I539)</f>
        <v>20289</v>
      </c>
      <c r="J539" s="20">
        <f>SUM('Julio 2019'!J539+'Agosto 2019'!J539+'Septiembre 2019'!J539)</f>
        <v>10182</v>
      </c>
      <c r="K539" s="20">
        <v>0</v>
      </c>
      <c r="L539" s="60">
        <v>0</v>
      </c>
      <c r="M539" s="20">
        <v>0</v>
      </c>
      <c r="N539" s="20">
        <f t="shared" si="8"/>
        <v>942189</v>
      </c>
    </row>
    <row r="540" spans="1:14" ht="25.5" x14ac:dyDescent="0.25">
      <c r="A540" s="21" t="s">
        <v>1068</v>
      </c>
      <c r="B540" s="19" t="s">
        <v>1069</v>
      </c>
      <c r="C540" s="20">
        <f>SUM('Julio 2019'!C540+'Agosto 2019'!C540+'Septiembre 2019'!C540)</f>
        <v>362968</v>
      </c>
      <c r="D540" s="20">
        <f>SUM('Julio 2019'!D540+'Agosto 2019'!D540+'Septiembre 2019'!D540)</f>
        <v>147882</v>
      </c>
      <c r="E540" s="20">
        <f>SUM('Julio 2019'!E540+'Agosto 2019'!E540+'Septiembre 2019'!E540)</f>
        <v>6908</v>
      </c>
      <c r="F540" s="20">
        <f>SUM('Julio 2019'!F540+'Agosto 2019'!F540+'Septiembre 2019'!F540)</f>
        <v>15735</v>
      </c>
      <c r="G540" s="20">
        <f>SUM('Julio 2019'!G540+'Agosto 2019'!G540+'Septiembre 2019'!G540)</f>
        <v>1670</v>
      </c>
      <c r="H540" s="20">
        <f>SUM('Julio 2019'!H540+'Agosto 2019'!H540+'Septiembre 2019'!H540)</f>
        <v>903</v>
      </c>
      <c r="I540" s="20">
        <f>SUM('Julio 2019'!I540+'Agosto 2019'!I540+'Septiembre 2019'!I540)</f>
        <v>7784</v>
      </c>
      <c r="J540" s="20">
        <f>SUM('Julio 2019'!J540+'Agosto 2019'!J540+'Septiembre 2019'!J540)</f>
        <v>4663</v>
      </c>
      <c r="K540" s="20">
        <v>0</v>
      </c>
      <c r="L540" s="60">
        <v>7632</v>
      </c>
      <c r="M540" s="20">
        <v>0</v>
      </c>
      <c r="N540" s="20">
        <f t="shared" si="8"/>
        <v>556145</v>
      </c>
    </row>
    <row r="541" spans="1:14" ht="25.5" x14ac:dyDescent="0.25">
      <c r="A541" s="21" t="s">
        <v>1070</v>
      </c>
      <c r="B541" s="19" t="s">
        <v>1071</v>
      </c>
      <c r="C541" s="20">
        <f>SUM('Julio 2019'!C541+'Agosto 2019'!C541+'Septiembre 2019'!C541)</f>
        <v>381536</v>
      </c>
      <c r="D541" s="20">
        <f>SUM('Julio 2019'!D541+'Agosto 2019'!D541+'Septiembre 2019'!D541)</f>
        <v>144372</v>
      </c>
      <c r="E541" s="20">
        <f>SUM('Julio 2019'!E541+'Agosto 2019'!E541+'Septiembre 2019'!E541)</f>
        <v>7251</v>
      </c>
      <c r="F541" s="20">
        <f>SUM('Julio 2019'!F541+'Agosto 2019'!F541+'Septiembre 2019'!F541)</f>
        <v>18036</v>
      </c>
      <c r="G541" s="20">
        <f>SUM('Julio 2019'!G541+'Agosto 2019'!G541+'Septiembre 2019'!G541)</f>
        <v>1747</v>
      </c>
      <c r="H541" s="20">
        <f>SUM('Julio 2019'!H541+'Agosto 2019'!H541+'Septiembre 2019'!H541)</f>
        <v>969</v>
      </c>
      <c r="I541" s="20">
        <f>SUM('Julio 2019'!I541+'Agosto 2019'!I541+'Septiembre 2019'!I541)</f>
        <v>12134</v>
      </c>
      <c r="J541" s="20">
        <f>SUM('Julio 2019'!J541+'Agosto 2019'!J541+'Septiembre 2019'!J541)</f>
        <v>4902</v>
      </c>
      <c r="K541" s="20">
        <v>0</v>
      </c>
      <c r="L541" s="60">
        <v>38082</v>
      </c>
      <c r="M541" s="20">
        <v>0</v>
      </c>
      <c r="N541" s="20">
        <f t="shared" si="8"/>
        <v>609029</v>
      </c>
    </row>
    <row r="542" spans="1:14" x14ac:dyDescent="0.25">
      <c r="A542" s="21" t="s">
        <v>1072</v>
      </c>
      <c r="B542" s="19" t="s">
        <v>1073</v>
      </c>
      <c r="C542" s="20">
        <f>SUM('Julio 2019'!C542+'Agosto 2019'!C542+'Septiembre 2019'!C542)</f>
        <v>769316</v>
      </c>
      <c r="D542" s="20">
        <f>SUM('Julio 2019'!D542+'Agosto 2019'!D542+'Septiembre 2019'!D542)</f>
        <v>305777</v>
      </c>
      <c r="E542" s="20">
        <f>SUM('Julio 2019'!E542+'Agosto 2019'!E542+'Septiembre 2019'!E542)</f>
        <v>14322</v>
      </c>
      <c r="F542" s="20">
        <f>SUM('Julio 2019'!F542+'Agosto 2019'!F542+'Septiembre 2019'!F542)</f>
        <v>28608</v>
      </c>
      <c r="G542" s="20">
        <f>SUM('Julio 2019'!G542+'Agosto 2019'!G542+'Septiembre 2019'!G542)</f>
        <v>3529</v>
      </c>
      <c r="H542" s="20">
        <f>SUM('Julio 2019'!H542+'Agosto 2019'!H542+'Septiembre 2019'!H542)</f>
        <v>1650</v>
      </c>
      <c r="I542" s="20">
        <f>SUM('Julio 2019'!I542+'Agosto 2019'!I542+'Septiembre 2019'!I542)</f>
        <v>27300</v>
      </c>
      <c r="J542" s="20">
        <f>SUM('Julio 2019'!J542+'Agosto 2019'!J542+'Septiembre 2019'!J542)</f>
        <v>14965</v>
      </c>
      <c r="K542" s="20">
        <v>0</v>
      </c>
      <c r="L542" s="60">
        <v>44000</v>
      </c>
      <c r="M542" s="20">
        <v>0</v>
      </c>
      <c r="N542" s="20">
        <f t="shared" si="8"/>
        <v>1209467</v>
      </c>
    </row>
    <row r="543" spans="1:14" ht="25.5" x14ac:dyDescent="0.25">
      <c r="A543" s="21" t="s">
        <v>1074</v>
      </c>
      <c r="B543" s="19" t="s">
        <v>1075</v>
      </c>
      <c r="C543" s="20">
        <f>SUM('Julio 2019'!C543+'Agosto 2019'!C543+'Septiembre 2019'!C543)</f>
        <v>490382</v>
      </c>
      <c r="D543" s="20">
        <f>SUM('Julio 2019'!D543+'Agosto 2019'!D543+'Septiembre 2019'!D543)</f>
        <v>181169</v>
      </c>
      <c r="E543" s="20">
        <f>SUM('Julio 2019'!E543+'Agosto 2019'!E543+'Septiembre 2019'!E543)</f>
        <v>9735</v>
      </c>
      <c r="F543" s="20">
        <f>SUM('Julio 2019'!F543+'Agosto 2019'!F543+'Septiembre 2019'!F543)</f>
        <v>19497</v>
      </c>
      <c r="G543" s="20">
        <f>SUM('Julio 2019'!G543+'Agosto 2019'!G543+'Septiembre 2019'!G543)</f>
        <v>2283</v>
      </c>
      <c r="H543" s="20">
        <f>SUM('Julio 2019'!H543+'Agosto 2019'!H543+'Septiembre 2019'!H543)</f>
        <v>1041</v>
      </c>
      <c r="I543" s="20">
        <f>SUM('Julio 2019'!I543+'Agosto 2019'!I543+'Septiembre 2019'!I543)</f>
        <v>18144</v>
      </c>
      <c r="J543" s="20">
        <f>SUM('Julio 2019'!J543+'Agosto 2019'!J543+'Septiembre 2019'!J543)</f>
        <v>10223</v>
      </c>
      <c r="K543" s="20">
        <v>0</v>
      </c>
      <c r="L543" s="60">
        <v>0</v>
      </c>
      <c r="M543" s="20">
        <v>0</v>
      </c>
      <c r="N543" s="20">
        <f t="shared" si="8"/>
        <v>732474</v>
      </c>
    </row>
    <row r="544" spans="1:14" ht="25.5" x14ac:dyDescent="0.25">
      <c r="A544" s="21" t="s">
        <v>1076</v>
      </c>
      <c r="B544" s="19" t="s">
        <v>1077</v>
      </c>
      <c r="C544" s="20">
        <f>SUM('Julio 2019'!C544+'Agosto 2019'!C544+'Septiembre 2019'!C544)</f>
        <v>689930</v>
      </c>
      <c r="D544" s="20">
        <f>SUM('Julio 2019'!D544+'Agosto 2019'!D544+'Septiembre 2019'!D544)</f>
        <v>389988</v>
      </c>
      <c r="E544" s="20">
        <f>SUM('Julio 2019'!E544+'Agosto 2019'!E544+'Septiembre 2019'!E544)</f>
        <v>13404</v>
      </c>
      <c r="F544" s="20">
        <f>SUM('Julio 2019'!F544+'Agosto 2019'!F544+'Septiembre 2019'!F544)</f>
        <v>27333</v>
      </c>
      <c r="G544" s="20">
        <f>SUM('Julio 2019'!G544+'Agosto 2019'!G544+'Septiembre 2019'!G544)</f>
        <v>3194</v>
      </c>
      <c r="H544" s="20">
        <f>SUM('Julio 2019'!H544+'Agosto 2019'!H544+'Septiembre 2019'!H544)</f>
        <v>1476</v>
      </c>
      <c r="I544" s="20">
        <f>SUM('Julio 2019'!I544+'Agosto 2019'!I544+'Septiembre 2019'!I544)</f>
        <v>29389</v>
      </c>
      <c r="J544" s="20">
        <f>SUM('Julio 2019'!J544+'Agosto 2019'!J544+'Septiembre 2019'!J544)</f>
        <v>14128</v>
      </c>
      <c r="K544" s="20">
        <v>0</v>
      </c>
      <c r="L544" s="60">
        <v>0</v>
      </c>
      <c r="M544" s="20">
        <v>0</v>
      </c>
      <c r="N544" s="20">
        <f t="shared" si="8"/>
        <v>1168842</v>
      </c>
    </row>
    <row r="545" spans="1:14" ht="25.5" x14ac:dyDescent="0.25">
      <c r="A545" s="21" t="s">
        <v>1078</v>
      </c>
      <c r="B545" s="19" t="s">
        <v>1079</v>
      </c>
      <c r="C545" s="20">
        <f>SUM('Julio 2019'!C545+'Agosto 2019'!C545+'Septiembre 2019'!C545)</f>
        <v>527704</v>
      </c>
      <c r="D545" s="20">
        <f>SUM('Julio 2019'!D545+'Agosto 2019'!D545+'Septiembre 2019'!D545)</f>
        <v>250323</v>
      </c>
      <c r="E545" s="20">
        <f>SUM('Julio 2019'!E545+'Agosto 2019'!E545+'Septiembre 2019'!E545)</f>
        <v>9568</v>
      </c>
      <c r="F545" s="20">
        <f>SUM('Julio 2019'!F545+'Agosto 2019'!F545+'Septiembre 2019'!F545)</f>
        <v>22338</v>
      </c>
      <c r="G545" s="20">
        <f>SUM('Julio 2019'!G545+'Agosto 2019'!G545+'Septiembre 2019'!G545)</f>
        <v>2396</v>
      </c>
      <c r="H545" s="20">
        <f>SUM('Julio 2019'!H545+'Agosto 2019'!H545+'Septiembre 2019'!H545)</f>
        <v>1191</v>
      </c>
      <c r="I545" s="20">
        <f>SUM('Julio 2019'!I545+'Agosto 2019'!I545+'Septiembre 2019'!I545)</f>
        <v>15653</v>
      </c>
      <c r="J545" s="20">
        <f>SUM('Julio 2019'!J545+'Agosto 2019'!J545+'Septiembre 2019'!J545)</f>
        <v>8051</v>
      </c>
      <c r="K545" s="20">
        <v>0</v>
      </c>
      <c r="L545" s="60">
        <v>0</v>
      </c>
      <c r="M545" s="20">
        <v>0</v>
      </c>
      <c r="N545" s="20">
        <f t="shared" si="8"/>
        <v>837224</v>
      </c>
    </row>
    <row r="546" spans="1:14" x14ac:dyDescent="0.25">
      <c r="A546" s="21" t="s">
        <v>1080</v>
      </c>
      <c r="B546" s="19" t="s">
        <v>1081</v>
      </c>
      <c r="C546" s="20">
        <f>SUM('Julio 2019'!C546+'Agosto 2019'!C546+'Septiembre 2019'!C546)</f>
        <v>718654</v>
      </c>
      <c r="D546" s="20">
        <f>SUM('Julio 2019'!D546+'Agosto 2019'!D546+'Septiembre 2019'!D546)</f>
        <v>214359</v>
      </c>
      <c r="E546" s="20">
        <f>SUM('Julio 2019'!E546+'Agosto 2019'!E546+'Septiembre 2019'!E546)</f>
        <v>13577</v>
      </c>
      <c r="F546" s="20">
        <f>SUM('Julio 2019'!F546+'Agosto 2019'!F546+'Septiembre 2019'!F546)</f>
        <v>27075</v>
      </c>
      <c r="G546" s="20">
        <f>SUM('Julio 2019'!G546+'Agosto 2019'!G546+'Septiembre 2019'!G546)</f>
        <v>3307</v>
      </c>
      <c r="H546" s="20">
        <f>SUM('Julio 2019'!H546+'Agosto 2019'!H546+'Septiembre 2019'!H546)</f>
        <v>1491</v>
      </c>
      <c r="I546" s="20">
        <f>SUM('Julio 2019'!I546+'Agosto 2019'!I546+'Septiembre 2019'!I546)</f>
        <v>32136</v>
      </c>
      <c r="J546" s="20">
        <f>SUM('Julio 2019'!J546+'Agosto 2019'!J546+'Septiembre 2019'!J546)</f>
        <v>15126</v>
      </c>
      <c r="K546" s="20">
        <v>0</v>
      </c>
      <c r="L546" s="60">
        <v>0</v>
      </c>
      <c r="M546" s="20">
        <v>0</v>
      </c>
      <c r="N546" s="20">
        <f t="shared" si="8"/>
        <v>1025725</v>
      </c>
    </row>
    <row r="547" spans="1:14" ht="25.5" x14ac:dyDescent="0.25">
      <c r="A547" s="21" t="s">
        <v>1082</v>
      </c>
      <c r="B547" s="19" t="s">
        <v>1083</v>
      </c>
      <c r="C547" s="20">
        <f>SUM('Julio 2019'!C547+'Agosto 2019'!C547+'Septiembre 2019'!C547)</f>
        <v>700750</v>
      </c>
      <c r="D547" s="20">
        <f>SUM('Julio 2019'!D547+'Agosto 2019'!D547+'Septiembre 2019'!D547)</f>
        <v>165726</v>
      </c>
      <c r="E547" s="20">
        <f>SUM('Julio 2019'!E547+'Agosto 2019'!E547+'Septiembre 2019'!E547)</f>
        <v>12980</v>
      </c>
      <c r="F547" s="20">
        <f>SUM('Julio 2019'!F547+'Agosto 2019'!F547+'Septiembre 2019'!F547)</f>
        <v>27345</v>
      </c>
      <c r="G547" s="20">
        <f>SUM('Julio 2019'!G547+'Agosto 2019'!G547+'Septiembre 2019'!G547)</f>
        <v>3200</v>
      </c>
      <c r="H547" s="20">
        <f>SUM('Julio 2019'!H547+'Agosto 2019'!H547+'Septiembre 2019'!H547)</f>
        <v>1383</v>
      </c>
      <c r="I547" s="20">
        <f>SUM('Julio 2019'!I547+'Agosto 2019'!I547+'Septiembre 2019'!I547)</f>
        <v>23667</v>
      </c>
      <c r="J547" s="20">
        <f>SUM('Julio 2019'!J547+'Agosto 2019'!J547+'Septiembre 2019'!J547)</f>
        <v>12375</v>
      </c>
      <c r="K547" s="20">
        <v>0</v>
      </c>
      <c r="L547" s="60">
        <v>34134</v>
      </c>
      <c r="M547" s="20">
        <v>0</v>
      </c>
      <c r="N547" s="20">
        <f t="shared" si="8"/>
        <v>981560</v>
      </c>
    </row>
    <row r="548" spans="1:14" x14ac:dyDescent="0.25">
      <c r="A548" s="21" t="s">
        <v>1084</v>
      </c>
      <c r="B548" s="19" t="s">
        <v>1085</v>
      </c>
      <c r="C548" s="20">
        <f>SUM('Julio 2019'!C548+'Agosto 2019'!C548+'Septiembre 2019'!C548)</f>
        <v>241376</v>
      </c>
      <c r="D548" s="20">
        <f>SUM('Julio 2019'!D548+'Agosto 2019'!D548+'Septiembre 2019'!D548)</f>
        <v>117543</v>
      </c>
      <c r="E548" s="20">
        <f>SUM('Julio 2019'!E548+'Agosto 2019'!E548+'Septiembre 2019'!E548)</f>
        <v>4720</v>
      </c>
      <c r="F548" s="20">
        <f>SUM('Julio 2019'!F548+'Agosto 2019'!F548+'Septiembre 2019'!F548)</f>
        <v>11388</v>
      </c>
      <c r="G548" s="20">
        <f>SUM('Julio 2019'!G548+'Agosto 2019'!G548+'Septiembre 2019'!G548)</f>
        <v>1118</v>
      </c>
      <c r="H548" s="20">
        <f>SUM('Julio 2019'!H548+'Agosto 2019'!H548+'Septiembre 2019'!H548)</f>
        <v>714</v>
      </c>
      <c r="I548" s="20">
        <f>SUM('Julio 2019'!I548+'Agosto 2019'!I548+'Septiembre 2019'!I548)</f>
        <v>2947</v>
      </c>
      <c r="J548" s="20">
        <f>SUM('Julio 2019'!J548+'Agosto 2019'!J548+'Septiembre 2019'!J548)</f>
        <v>1993</v>
      </c>
      <c r="K548" s="20">
        <v>0</v>
      </c>
      <c r="L548" s="60">
        <v>0</v>
      </c>
      <c r="M548" s="20">
        <v>0</v>
      </c>
      <c r="N548" s="20">
        <f t="shared" si="8"/>
        <v>381799</v>
      </c>
    </row>
    <row r="549" spans="1:14" x14ac:dyDescent="0.25">
      <c r="A549" s="21" t="s">
        <v>1086</v>
      </c>
      <c r="B549" s="19" t="s">
        <v>1087</v>
      </c>
      <c r="C549" s="20">
        <f>SUM('Julio 2019'!C549+'Agosto 2019'!C549+'Septiembre 2019'!C549)</f>
        <v>1437112</v>
      </c>
      <c r="D549" s="20">
        <f>SUM('Julio 2019'!D549+'Agosto 2019'!D549+'Septiembre 2019'!D549)</f>
        <v>671181</v>
      </c>
      <c r="E549" s="20">
        <f>SUM('Julio 2019'!E549+'Agosto 2019'!E549+'Septiembre 2019'!E549)</f>
        <v>25911</v>
      </c>
      <c r="F549" s="20">
        <f>SUM('Julio 2019'!F549+'Agosto 2019'!F549+'Septiembre 2019'!F549)</f>
        <v>57441</v>
      </c>
      <c r="G549" s="20">
        <f>SUM('Julio 2019'!G549+'Agosto 2019'!G549+'Septiembre 2019'!G549)</f>
        <v>6523</v>
      </c>
      <c r="H549" s="20">
        <f>SUM('Julio 2019'!H549+'Agosto 2019'!H549+'Septiembre 2019'!H549)</f>
        <v>3090</v>
      </c>
      <c r="I549" s="20">
        <f>SUM('Julio 2019'!I549+'Agosto 2019'!I549+'Septiembre 2019'!I549)</f>
        <v>47819</v>
      </c>
      <c r="J549" s="20">
        <f>SUM('Julio 2019'!J549+'Agosto 2019'!J549+'Septiembre 2019'!J549)</f>
        <v>24769</v>
      </c>
      <c r="K549" s="20">
        <v>0</v>
      </c>
      <c r="L549" s="60">
        <v>86530</v>
      </c>
      <c r="M549" s="20">
        <v>0</v>
      </c>
      <c r="N549" s="20">
        <f t="shared" si="8"/>
        <v>2360376</v>
      </c>
    </row>
    <row r="550" spans="1:14" x14ac:dyDescent="0.25">
      <c r="A550" s="21" t="s">
        <v>1088</v>
      </c>
      <c r="B550" s="19" t="s">
        <v>1089</v>
      </c>
      <c r="C550" s="20">
        <f>SUM('Julio 2019'!C550+'Agosto 2019'!C550+'Septiembre 2019'!C550)</f>
        <v>298676</v>
      </c>
      <c r="D550" s="20">
        <f>SUM('Julio 2019'!D550+'Agosto 2019'!D550+'Septiembre 2019'!D550)</f>
        <v>172304</v>
      </c>
      <c r="E550" s="20">
        <f>SUM('Julio 2019'!E550+'Agosto 2019'!E550+'Septiembre 2019'!E550)</f>
        <v>5633</v>
      </c>
      <c r="F550" s="20">
        <f>SUM('Julio 2019'!F550+'Agosto 2019'!F550+'Septiembre 2019'!F550)</f>
        <v>13538</v>
      </c>
      <c r="G550" s="20">
        <f>SUM('Julio 2019'!G550+'Agosto 2019'!G550+'Septiembre 2019'!G550)</f>
        <v>1363</v>
      </c>
      <c r="H550" s="20">
        <f>SUM('Julio 2019'!H550+'Agosto 2019'!H550+'Septiembre 2019'!H550)</f>
        <v>798</v>
      </c>
      <c r="I550" s="20">
        <f>SUM('Julio 2019'!I550+'Agosto 2019'!I550+'Septiembre 2019'!I550)</f>
        <v>0</v>
      </c>
      <c r="J550" s="20">
        <f>SUM('Julio 2019'!J550+'Agosto 2019'!J550+'Septiembre 2019'!J550)</f>
        <v>0</v>
      </c>
      <c r="K550" s="20">
        <v>0</v>
      </c>
      <c r="L550" s="60">
        <v>0</v>
      </c>
      <c r="M550" s="20">
        <v>0</v>
      </c>
      <c r="N550" s="20">
        <f t="shared" si="8"/>
        <v>492312</v>
      </c>
    </row>
    <row r="551" spans="1:14" x14ac:dyDescent="0.25">
      <c r="A551" s="21" t="s">
        <v>1090</v>
      </c>
      <c r="B551" s="19" t="s">
        <v>1091</v>
      </c>
      <c r="C551" s="20">
        <f>SUM('Julio 2019'!C551+'Agosto 2019'!C551+'Septiembre 2019'!C551)</f>
        <v>802786</v>
      </c>
      <c r="D551" s="20">
        <f>SUM('Julio 2019'!D551+'Agosto 2019'!D551+'Septiembre 2019'!D551)</f>
        <v>382882</v>
      </c>
      <c r="E551" s="20">
        <f>SUM('Julio 2019'!E551+'Agosto 2019'!E551+'Septiembre 2019'!E551)</f>
        <v>16438</v>
      </c>
      <c r="F551" s="20">
        <f>SUM('Julio 2019'!F551+'Agosto 2019'!F551+'Septiembre 2019'!F551)</f>
        <v>25674</v>
      </c>
      <c r="G551" s="20">
        <f>SUM('Julio 2019'!G551+'Agosto 2019'!G551+'Septiembre 2019'!G551)</f>
        <v>3782</v>
      </c>
      <c r="H551" s="20">
        <f>SUM('Julio 2019'!H551+'Agosto 2019'!H551+'Septiembre 2019'!H551)</f>
        <v>1350</v>
      </c>
      <c r="I551" s="20">
        <f>SUM('Julio 2019'!I551+'Agosto 2019'!I551+'Septiembre 2019'!I551)</f>
        <v>36744</v>
      </c>
      <c r="J551" s="20">
        <f>SUM('Julio 2019'!J551+'Agosto 2019'!J551+'Septiembre 2019'!J551)</f>
        <v>22837</v>
      </c>
      <c r="K551" s="20">
        <v>0</v>
      </c>
      <c r="L551" s="60">
        <v>0</v>
      </c>
      <c r="M551" s="20">
        <v>0</v>
      </c>
      <c r="N551" s="20">
        <f t="shared" si="8"/>
        <v>1292493</v>
      </c>
    </row>
    <row r="552" spans="1:14" ht="38.25" x14ac:dyDescent="0.25">
      <c r="A552" s="21" t="s">
        <v>1092</v>
      </c>
      <c r="B552" s="19" t="s">
        <v>1093</v>
      </c>
      <c r="C552" s="20">
        <f>SUM('Julio 2019'!C552+'Agosto 2019'!C552+'Septiembre 2019'!C552)</f>
        <v>1582550</v>
      </c>
      <c r="D552" s="20">
        <f>SUM('Julio 2019'!D552+'Agosto 2019'!D552+'Septiembre 2019'!D552)</f>
        <v>672008</v>
      </c>
      <c r="E552" s="20">
        <f>SUM('Julio 2019'!E552+'Agosto 2019'!E552+'Septiembre 2019'!E552)</f>
        <v>32149</v>
      </c>
      <c r="F552" s="20">
        <f>SUM('Julio 2019'!F552+'Agosto 2019'!F552+'Septiembre 2019'!F552)</f>
        <v>46794</v>
      </c>
      <c r="G552" s="20">
        <f>SUM('Julio 2019'!G552+'Agosto 2019'!G552+'Septiembre 2019'!G552)</f>
        <v>7472</v>
      </c>
      <c r="H552" s="20">
        <f>SUM('Julio 2019'!H552+'Agosto 2019'!H552+'Septiembre 2019'!H552)</f>
        <v>2871</v>
      </c>
      <c r="I552" s="20">
        <f>SUM('Julio 2019'!I552+'Agosto 2019'!I552+'Septiembre 2019'!I552)</f>
        <v>50710</v>
      </c>
      <c r="J552" s="20">
        <f>SUM('Julio 2019'!J552+'Agosto 2019'!J552+'Septiembre 2019'!J552)</f>
        <v>39716</v>
      </c>
      <c r="K552" s="20">
        <v>0</v>
      </c>
      <c r="L552" s="60">
        <v>0</v>
      </c>
      <c r="M552" s="20">
        <v>0</v>
      </c>
      <c r="N552" s="20">
        <f t="shared" si="8"/>
        <v>2434270</v>
      </c>
    </row>
    <row r="553" spans="1:14" ht="25.5" x14ac:dyDescent="0.25">
      <c r="A553" s="21" t="s">
        <v>1094</v>
      </c>
      <c r="B553" s="19" t="s">
        <v>1095</v>
      </c>
      <c r="C553" s="20">
        <f>SUM('Julio 2019'!C553+'Agosto 2019'!C553+'Septiembre 2019'!C553)</f>
        <v>392096</v>
      </c>
      <c r="D553" s="20">
        <f>SUM('Julio 2019'!D553+'Agosto 2019'!D553+'Septiembre 2019'!D553)</f>
        <v>176748</v>
      </c>
      <c r="E553" s="20">
        <f>SUM('Julio 2019'!E553+'Agosto 2019'!E553+'Septiembre 2019'!E553)</f>
        <v>7161</v>
      </c>
      <c r="F553" s="20">
        <f>SUM('Julio 2019'!F553+'Agosto 2019'!F553+'Septiembre 2019'!F553)</f>
        <v>17253</v>
      </c>
      <c r="G553" s="20">
        <f>SUM('Julio 2019'!G553+'Agosto 2019'!G553+'Septiembre 2019'!G553)</f>
        <v>1782</v>
      </c>
      <c r="H553" s="20">
        <f>SUM('Julio 2019'!H553+'Agosto 2019'!H553+'Septiembre 2019'!H553)</f>
        <v>915</v>
      </c>
      <c r="I553" s="20">
        <f>SUM('Julio 2019'!I553+'Agosto 2019'!I553+'Septiembre 2019'!I553)</f>
        <v>11819</v>
      </c>
      <c r="J553" s="20">
        <f>SUM('Julio 2019'!J553+'Agosto 2019'!J553+'Septiembre 2019'!J553)</f>
        <v>5799</v>
      </c>
      <c r="K553" s="20">
        <v>0</v>
      </c>
      <c r="L553" s="60">
        <v>10468</v>
      </c>
      <c r="M553" s="20">
        <v>0</v>
      </c>
      <c r="N553" s="20">
        <f t="shared" si="8"/>
        <v>624041</v>
      </c>
    </row>
    <row r="554" spans="1:14" x14ac:dyDescent="0.25">
      <c r="A554" s="21" t="s">
        <v>1096</v>
      </c>
      <c r="B554" s="19" t="s">
        <v>1097</v>
      </c>
      <c r="C554" s="20">
        <f>SUM('Julio 2019'!C554+'Agosto 2019'!C554+'Septiembre 2019'!C554)</f>
        <v>317444</v>
      </c>
      <c r="D554" s="20">
        <f>SUM('Julio 2019'!D554+'Agosto 2019'!D554+'Septiembre 2019'!D554)</f>
        <v>182238</v>
      </c>
      <c r="E554" s="20">
        <f>SUM('Julio 2019'!E554+'Agosto 2019'!E554+'Septiembre 2019'!E554)</f>
        <v>5964</v>
      </c>
      <c r="F554" s="20">
        <f>SUM('Julio 2019'!F554+'Agosto 2019'!F554+'Septiembre 2019'!F554)</f>
        <v>14717</v>
      </c>
      <c r="G554" s="20">
        <f>SUM('Julio 2019'!G554+'Agosto 2019'!G554+'Septiembre 2019'!G554)</f>
        <v>1449</v>
      </c>
      <c r="H554" s="20">
        <f>SUM('Julio 2019'!H554+'Agosto 2019'!H554+'Septiembre 2019'!H554)</f>
        <v>819</v>
      </c>
      <c r="I554" s="20">
        <f>SUM('Julio 2019'!I554+'Agosto 2019'!I554+'Septiembre 2019'!I554)</f>
        <v>0</v>
      </c>
      <c r="J554" s="20">
        <f>SUM('Julio 2019'!J554+'Agosto 2019'!J554+'Septiembre 2019'!J554)</f>
        <v>0</v>
      </c>
      <c r="K554" s="20">
        <v>0</v>
      </c>
      <c r="L554" s="60">
        <v>29364</v>
      </c>
      <c r="M554" s="20">
        <v>0</v>
      </c>
      <c r="N554" s="20">
        <f t="shared" si="8"/>
        <v>551995</v>
      </c>
    </row>
    <row r="555" spans="1:14" ht="25.5" x14ac:dyDescent="0.25">
      <c r="A555" s="21" t="s">
        <v>1098</v>
      </c>
      <c r="B555" s="19" t="s">
        <v>1099</v>
      </c>
      <c r="C555" s="20">
        <f>SUM('Julio 2019'!C555+'Agosto 2019'!C555+'Septiembre 2019'!C555)</f>
        <v>874584</v>
      </c>
      <c r="D555" s="20">
        <f>SUM('Julio 2019'!D555+'Agosto 2019'!D555+'Septiembre 2019'!D555)</f>
        <v>253459</v>
      </c>
      <c r="E555" s="20">
        <f>SUM('Julio 2019'!E555+'Agosto 2019'!E555+'Septiembre 2019'!E555)</f>
        <v>17273</v>
      </c>
      <c r="F555" s="20">
        <f>SUM('Julio 2019'!F555+'Agosto 2019'!F555+'Septiembre 2019'!F555)</f>
        <v>33303</v>
      </c>
      <c r="G555" s="20">
        <f>SUM('Julio 2019'!G555+'Agosto 2019'!G555+'Septiembre 2019'!G555)</f>
        <v>4074</v>
      </c>
      <c r="H555" s="20">
        <f>SUM('Julio 2019'!H555+'Agosto 2019'!H555+'Septiembre 2019'!H555)</f>
        <v>1914</v>
      </c>
      <c r="I555" s="20">
        <f>SUM('Julio 2019'!I555+'Agosto 2019'!I555+'Septiembre 2019'!I555)</f>
        <v>46932</v>
      </c>
      <c r="J555" s="20">
        <f>SUM('Julio 2019'!J555+'Agosto 2019'!J555+'Septiembre 2019'!J555)</f>
        <v>21123</v>
      </c>
      <c r="K555" s="20">
        <v>0</v>
      </c>
      <c r="L555" s="60">
        <v>0</v>
      </c>
      <c r="M555" s="20">
        <v>0</v>
      </c>
      <c r="N555" s="20">
        <f t="shared" si="8"/>
        <v>1252662</v>
      </c>
    </row>
    <row r="556" spans="1:14" ht="25.5" x14ac:dyDescent="0.25">
      <c r="A556" s="21" t="s">
        <v>1100</v>
      </c>
      <c r="B556" s="19" t="s">
        <v>1101</v>
      </c>
      <c r="C556" s="20">
        <f>SUM('Julio 2019'!C556+'Agosto 2019'!C556+'Septiembre 2019'!C556)</f>
        <v>364546</v>
      </c>
      <c r="D556" s="20">
        <f>SUM('Julio 2019'!D556+'Agosto 2019'!D556+'Septiembre 2019'!D556)</f>
        <v>171249</v>
      </c>
      <c r="E556" s="20">
        <f>SUM('Julio 2019'!E556+'Agosto 2019'!E556+'Septiembre 2019'!E556)</f>
        <v>6764</v>
      </c>
      <c r="F556" s="20">
        <f>SUM('Julio 2019'!F556+'Agosto 2019'!F556+'Septiembre 2019'!F556)</f>
        <v>15270</v>
      </c>
      <c r="G556" s="20">
        <f>SUM('Julio 2019'!G556+'Agosto 2019'!G556+'Septiembre 2019'!G556)</f>
        <v>1664</v>
      </c>
      <c r="H556" s="20">
        <f>SUM('Julio 2019'!H556+'Agosto 2019'!H556+'Septiembre 2019'!H556)</f>
        <v>804</v>
      </c>
      <c r="I556" s="20">
        <f>SUM('Julio 2019'!I556+'Agosto 2019'!I556+'Septiembre 2019'!I556)</f>
        <v>7440</v>
      </c>
      <c r="J556" s="20">
        <f>SUM('Julio 2019'!J556+'Agosto 2019'!J556+'Septiembre 2019'!J556)</f>
        <v>4883</v>
      </c>
      <c r="K556" s="20">
        <v>0</v>
      </c>
      <c r="L556" s="60">
        <v>1070</v>
      </c>
      <c r="M556" s="20">
        <v>0</v>
      </c>
      <c r="N556" s="20">
        <f t="shared" si="8"/>
        <v>573690</v>
      </c>
    </row>
    <row r="557" spans="1:14" ht="25.5" x14ac:dyDescent="0.25">
      <c r="A557" s="21" t="s">
        <v>1102</v>
      </c>
      <c r="B557" s="19" t="s">
        <v>1103</v>
      </c>
      <c r="C557" s="20">
        <f>SUM('Julio 2019'!C557+'Agosto 2019'!C557+'Septiembre 2019'!C557)</f>
        <v>2429420</v>
      </c>
      <c r="D557" s="20">
        <f>SUM('Julio 2019'!D557+'Agosto 2019'!D557+'Septiembre 2019'!D557)</f>
        <v>1226987</v>
      </c>
      <c r="E557" s="20">
        <f>SUM('Julio 2019'!E557+'Agosto 2019'!E557+'Septiembre 2019'!E557)</f>
        <v>46835</v>
      </c>
      <c r="F557" s="20">
        <f>SUM('Julio 2019'!F557+'Agosto 2019'!F557+'Septiembre 2019'!F557)</f>
        <v>100854</v>
      </c>
      <c r="G557" s="20">
        <f>SUM('Julio 2019'!G557+'Agosto 2019'!G557+'Septiembre 2019'!G557)</f>
        <v>11199</v>
      </c>
      <c r="H557" s="20">
        <f>SUM('Julio 2019'!H557+'Agosto 2019'!H557+'Septiembre 2019'!H557)</f>
        <v>5259</v>
      </c>
      <c r="I557" s="20">
        <f>SUM('Julio 2019'!I557+'Agosto 2019'!I557+'Septiembre 2019'!I557)</f>
        <v>65017</v>
      </c>
      <c r="J557" s="20">
        <f>SUM('Julio 2019'!J557+'Agosto 2019'!J557+'Septiembre 2019'!J557)</f>
        <v>40912</v>
      </c>
      <c r="K557" s="20">
        <v>0</v>
      </c>
      <c r="L557" s="60">
        <v>175460</v>
      </c>
      <c r="M557" s="20">
        <v>0</v>
      </c>
      <c r="N557" s="20">
        <f t="shared" si="8"/>
        <v>4101943</v>
      </c>
    </row>
    <row r="558" spans="1:14" x14ac:dyDescent="0.25">
      <c r="A558" s="21" t="s">
        <v>1104</v>
      </c>
      <c r="B558" s="19" t="s">
        <v>1105</v>
      </c>
      <c r="C558" s="20">
        <f>SUM('Julio 2019'!C558+'Agosto 2019'!C558+'Septiembre 2019'!C558)</f>
        <v>942434</v>
      </c>
      <c r="D558" s="20">
        <f>SUM('Julio 2019'!D558+'Agosto 2019'!D558+'Septiembre 2019'!D558)</f>
        <v>416987</v>
      </c>
      <c r="E558" s="20">
        <f>SUM('Julio 2019'!E558+'Agosto 2019'!E558+'Septiembre 2019'!E558)</f>
        <v>18642</v>
      </c>
      <c r="F558" s="20">
        <f>SUM('Julio 2019'!F558+'Agosto 2019'!F558+'Septiembre 2019'!F558)</f>
        <v>34992</v>
      </c>
      <c r="G558" s="20">
        <f>SUM('Julio 2019'!G558+'Agosto 2019'!G558+'Septiembre 2019'!G558)</f>
        <v>4407</v>
      </c>
      <c r="H558" s="20">
        <f>SUM('Julio 2019'!H558+'Agosto 2019'!H558+'Septiembre 2019'!H558)</f>
        <v>2268</v>
      </c>
      <c r="I558" s="20">
        <f>SUM('Julio 2019'!I558+'Agosto 2019'!I558+'Septiembre 2019'!I558)</f>
        <v>43269</v>
      </c>
      <c r="J558" s="20">
        <f>SUM('Julio 2019'!J558+'Agosto 2019'!J558+'Septiembre 2019'!J558)</f>
        <v>22001</v>
      </c>
      <c r="K558" s="20">
        <v>0</v>
      </c>
      <c r="L558" s="60">
        <v>22376</v>
      </c>
      <c r="M558" s="20">
        <v>0</v>
      </c>
      <c r="N558" s="20">
        <f t="shared" si="8"/>
        <v>1507376</v>
      </c>
    </row>
    <row r="559" spans="1:14" x14ac:dyDescent="0.25">
      <c r="A559" s="21" t="s">
        <v>1106</v>
      </c>
      <c r="B559" s="19" t="s">
        <v>1107</v>
      </c>
      <c r="C559" s="20">
        <f>SUM('Julio 2019'!C559+'Agosto 2019'!C559+'Septiembre 2019'!C559)</f>
        <v>359904</v>
      </c>
      <c r="D559" s="20">
        <f>SUM('Julio 2019'!D559+'Agosto 2019'!D559+'Septiembre 2019'!D559)</f>
        <v>168481</v>
      </c>
      <c r="E559" s="20">
        <f>SUM('Julio 2019'!E559+'Agosto 2019'!E559+'Septiembre 2019'!E559)</f>
        <v>6571</v>
      </c>
      <c r="F559" s="20">
        <f>SUM('Julio 2019'!F559+'Agosto 2019'!F559+'Septiembre 2019'!F559)</f>
        <v>15882</v>
      </c>
      <c r="G559" s="20">
        <f>SUM('Julio 2019'!G559+'Agosto 2019'!G559+'Septiembre 2019'!G559)</f>
        <v>1634</v>
      </c>
      <c r="H559" s="20">
        <f>SUM('Julio 2019'!H559+'Agosto 2019'!H559+'Septiembre 2019'!H559)</f>
        <v>828</v>
      </c>
      <c r="I559" s="20">
        <f>SUM('Julio 2019'!I559+'Agosto 2019'!I559+'Septiembre 2019'!I559)</f>
        <v>6553</v>
      </c>
      <c r="J559" s="20">
        <f>SUM('Julio 2019'!J559+'Agosto 2019'!J559+'Septiembre 2019'!J559)</f>
        <v>4185</v>
      </c>
      <c r="K559" s="20">
        <v>0</v>
      </c>
      <c r="L559" s="60">
        <v>9054</v>
      </c>
      <c r="M559" s="20">
        <v>0</v>
      </c>
      <c r="N559" s="20">
        <f t="shared" si="8"/>
        <v>573092</v>
      </c>
    </row>
    <row r="560" spans="1:14" ht="25.5" x14ac:dyDescent="0.25">
      <c r="A560" s="21" t="s">
        <v>1108</v>
      </c>
      <c r="B560" s="19" t="s">
        <v>1109</v>
      </c>
      <c r="C560" s="20">
        <f>SUM('Julio 2019'!C560+'Agosto 2019'!C560+'Septiembre 2019'!C560)</f>
        <v>569400</v>
      </c>
      <c r="D560" s="20">
        <f>SUM('Julio 2019'!D560+'Agosto 2019'!D560+'Septiembre 2019'!D560)</f>
        <v>272203</v>
      </c>
      <c r="E560" s="20">
        <f>SUM('Julio 2019'!E560+'Agosto 2019'!E560+'Septiembre 2019'!E560)</f>
        <v>9199</v>
      </c>
      <c r="F560" s="20">
        <f>SUM('Julio 2019'!F560+'Agosto 2019'!F560+'Septiembre 2019'!F560)</f>
        <v>24047</v>
      </c>
      <c r="G560" s="20">
        <f>SUM('Julio 2019'!G560+'Agosto 2019'!G560+'Septiembre 2019'!G560)</f>
        <v>2530</v>
      </c>
      <c r="H560" s="20">
        <f>SUM('Julio 2019'!H560+'Agosto 2019'!H560+'Septiembre 2019'!H560)</f>
        <v>1665</v>
      </c>
      <c r="I560" s="20">
        <f>SUM('Julio 2019'!I560+'Agosto 2019'!I560+'Septiembre 2019'!I560)</f>
        <v>12248</v>
      </c>
      <c r="J560" s="20">
        <f>SUM('Julio 2019'!J560+'Agosto 2019'!J560+'Septiembre 2019'!J560)</f>
        <v>5899</v>
      </c>
      <c r="K560" s="20">
        <v>0</v>
      </c>
      <c r="L560" s="60">
        <v>244316</v>
      </c>
      <c r="M560" s="20">
        <v>0</v>
      </c>
      <c r="N560" s="20">
        <f t="shared" si="8"/>
        <v>1141507</v>
      </c>
    </row>
    <row r="561" spans="1:14" ht="63.75" x14ac:dyDescent="0.25">
      <c r="A561" s="21" t="s">
        <v>1110</v>
      </c>
      <c r="B561" s="19" t="s">
        <v>1111</v>
      </c>
      <c r="C561" s="20">
        <f>SUM('Julio 2019'!C561+'Agosto 2019'!C561+'Septiembre 2019'!C561)</f>
        <v>2162600</v>
      </c>
      <c r="D561" s="20">
        <f>SUM('Julio 2019'!D561+'Agosto 2019'!D561+'Septiembre 2019'!D561)</f>
        <v>954604</v>
      </c>
      <c r="E561" s="20">
        <f>SUM('Julio 2019'!E561+'Agosto 2019'!E561+'Septiembre 2019'!E561)</f>
        <v>40224</v>
      </c>
      <c r="F561" s="20">
        <f>SUM('Julio 2019'!F561+'Agosto 2019'!F561+'Septiembre 2019'!F561)</f>
        <v>82377</v>
      </c>
      <c r="G561" s="20">
        <f>SUM('Julio 2019'!G561+'Agosto 2019'!G561+'Septiembre 2019'!G561)</f>
        <v>9892</v>
      </c>
      <c r="H561" s="20">
        <f>SUM('Julio 2019'!H561+'Agosto 2019'!H561+'Septiembre 2019'!H561)</f>
        <v>4227</v>
      </c>
      <c r="I561" s="20">
        <f>SUM('Julio 2019'!I561+'Agosto 2019'!I561+'Septiembre 2019'!I561)</f>
        <v>82131</v>
      </c>
      <c r="J561" s="20">
        <f>SUM('Julio 2019'!J561+'Agosto 2019'!J561+'Septiembre 2019'!J561)</f>
        <v>43104</v>
      </c>
      <c r="K561" s="20">
        <v>0</v>
      </c>
      <c r="L561" s="60">
        <v>0</v>
      </c>
      <c r="M561" s="20">
        <v>0</v>
      </c>
      <c r="N561" s="20">
        <f t="shared" si="8"/>
        <v>3379159</v>
      </c>
    </row>
    <row r="562" spans="1:14" ht="25.5" x14ac:dyDescent="0.25">
      <c r="A562" s="21" t="s">
        <v>1112</v>
      </c>
      <c r="B562" s="19" t="s">
        <v>1113</v>
      </c>
      <c r="C562" s="20">
        <f>SUM('Julio 2019'!C562+'Agosto 2019'!C562+'Septiembre 2019'!C562)</f>
        <v>1330590</v>
      </c>
      <c r="D562" s="20">
        <f>SUM('Julio 2019'!D562+'Agosto 2019'!D562+'Septiembre 2019'!D562)</f>
        <v>316280</v>
      </c>
      <c r="E562" s="20">
        <f>SUM('Julio 2019'!E562+'Agosto 2019'!E562+'Septiembre 2019'!E562)</f>
        <v>24392</v>
      </c>
      <c r="F562" s="20">
        <f>SUM('Julio 2019'!F562+'Agosto 2019'!F562+'Septiembre 2019'!F562)</f>
        <v>42726</v>
      </c>
      <c r="G562" s="20">
        <f>SUM('Julio 2019'!G562+'Agosto 2019'!G562+'Septiembre 2019'!G562)</f>
        <v>6099</v>
      </c>
      <c r="H562" s="20">
        <f>SUM('Julio 2019'!H562+'Agosto 2019'!H562+'Septiembre 2019'!H562)</f>
        <v>2445</v>
      </c>
      <c r="I562" s="20">
        <f>SUM('Julio 2019'!I562+'Agosto 2019'!I562+'Septiembre 2019'!I562)</f>
        <v>39749</v>
      </c>
      <c r="J562" s="20">
        <f>SUM('Julio 2019'!J562+'Agosto 2019'!J562+'Septiembre 2019'!J562)</f>
        <v>27261</v>
      </c>
      <c r="K562" s="20">
        <v>0</v>
      </c>
      <c r="L562" s="60">
        <v>185400</v>
      </c>
      <c r="M562" s="20">
        <v>0</v>
      </c>
      <c r="N562" s="20">
        <f t="shared" si="8"/>
        <v>1974942</v>
      </c>
    </row>
    <row r="563" spans="1:14" ht="25.5" x14ac:dyDescent="0.25">
      <c r="A563" s="21" t="s">
        <v>1114</v>
      </c>
      <c r="B563" s="19" t="s">
        <v>1115</v>
      </c>
      <c r="C563" s="20">
        <f>SUM('Julio 2019'!C563+'Agosto 2019'!C563+'Septiembre 2019'!C563)</f>
        <v>5703452</v>
      </c>
      <c r="D563" s="20">
        <f>SUM('Julio 2019'!D563+'Agosto 2019'!D563+'Septiembre 2019'!D563)</f>
        <v>2084696</v>
      </c>
      <c r="E563" s="20">
        <f>SUM('Julio 2019'!E563+'Agosto 2019'!E563+'Septiembre 2019'!E563)</f>
        <v>110630</v>
      </c>
      <c r="F563" s="20">
        <f>SUM('Julio 2019'!F563+'Agosto 2019'!F563+'Septiembre 2019'!F563)</f>
        <v>149427</v>
      </c>
      <c r="G563" s="20">
        <f>SUM('Julio 2019'!G563+'Agosto 2019'!G563+'Septiembre 2019'!G563)</f>
        <v>26645</v>
      </c>
      <c r="H563" s="20">
        <f>SUM('Julio 2019'!H563+'Agosto 2019'!H563+'Septiembre 2019'!H563)</f>
        <v>8463</v>
      </c>
      <c r="I563" s="20">
        <f>SUM('Julio 2019'!I563+'Agosto 2019'!I563+'Septiembre 2019'!I563)</f>
        <v>183978</v>
      </c>
      <c r="J563" s="20">
        <f>SUM('Julio 2019'!J563+'Agosto 2019'!J563+'Septiembre 2019'!J563)</f>
        <v>137161</v>
      </c>
      <c r="K563" s="20">
        <v>0</v>
      </c>
      <c r="L563" s="60">
        <v>283071</v>
      </c>
      <c r="M563" s="20">
        <v>0</v>
      </c>
      <c r="N563" s="20">
        <f t="shared" si="8"/>
        <v>8687523</v>
      </c>
    </row>
    <row r="564" spans="1:14" x14ac:dyDescent="0.25">
      <c r="A564" s="21" t="s">
        <v>1116</v>
      </c>
      <c r="B564" s="19" t="s">
        <v>1117</v>
      </c>
      <c r="C564" s="20">
        <f>SUM('Julio 2019'!C564+'Agosto 2019'!C564+'Septiembre 2019'!C564)</f>
        <v>228274</v>
      </c>
      <c r="D564" s="20">
        <f>SUM('Julio 2019'!D564+'Agosto 2019'!D564+'Septiembre 2019'!D564)</f>
        <v>168558</v>
      </c>
      <c r="E564" s="20">
        <f>SUM('Julio 2019'!E564+'Agosto 2019'!E564+'Septiembre 2019'!E564)</f>
        <v>4513</v>
      </c>
      <c r="F564" s="20">
        <f>SUM('Julio 2019'!F564+'Agosto 2019'!F564+'Septiembre 2019'!F564)</f>
        <v>9945</v>
      </c>
      <c r="G564" s="20">
        <f>SUM('Julio 2019'!G564+'Agosto 2019'!G564+'Septiembre 2019'!G564)</f>
        <v>1062</v>
      </c>
      <c r="H564" s="20">
        <f>SUM('Julio 2019'!H564+'Agosto 2019'!H564+'Septiembre 2019'!H564)</f>
        <v>609</v>
      </c>
      <c r="I564" s="20">
        <f>SUM('Julio 2019'!I564+'Agosto 2019'!I564+'Septiembre 2019'!I564)</f>
        <v>3148</v>
      </c>
      <c r="J564" s="20">
        <f>SUM('Julio 2019'!J564+'Agosto 2019'!J564+'Septiembre 2019'!J564)</f>
        <v>2690</v>
      </c>
      <c r="K564" s="20">
        <v>0</v>
      </c>
      <c r="L564" s="60">
        <v>1363</v>
      </c>
      <c r="M564" s="20">
        <v>0</v>
      </c>
      <c r="N564" s="20">
        <f t="shared" si="8"/>
        <v>420162</v>
      </c>
    </row>
    <row r="565" spans="1:14" ht="25.5" x14ac:dyDescent="0.25">
      <c r="A565" s="21" t="s">
        <v>1118</v>
      </c>
      <c r="B565" s="19" t="s">
        <v>1119</v>
      </c>
      <c r="C565" s="20">
        <f>SUM('Julio 2019'!C565+'Agosto 2019'!C565+'Septiembre 2019'!C565)</f>
        <v>2917282</v>
      </c>
      <c r="D565" s="20">
        <f>SUM('Julio 2019'!D565+'Agosto 2019'!D565+'Septiembre 2019'!D565)</f>
        <v>868718</v>
      </c>
      <c r="E565" s="20">
        <f>SUM('Julio 2019'!E565+'Agosto 2019'!E565+'Septiembre 2019'!E565)</f>
        <v>57020</v>
      </c>
      <c r="F565" s="20">
        <f>SUM('Julio 2019'!F565+'Agosto 2019'!F565+'Septiembre 2019'!F565)</f>
        <v>79479</v>
      </c>
      <c r="G565" s="20">
        <f>SUM('Julio 2019'!G565+'Agosto 2019'!G565+'Septiembre 2019'!G565)</f>
        <v>13648</v>
      </c>
      <c r="H565" s="20">
        <f>SUM('Julio 2019'!H565+'Agosto 2019'!H565+'Septiembre 2019'!H565)</f>
        <v>4812</v>
      </c>
      <c r="I565" s="20">
        <f>SUM('Julio 2019'!I565+'Agosto 2019'!I565+'Septiembre 2019'!I565)</f>
        <v>66934</v>
      </c>
      <c r="J565" s="20">
        <f>SUM('Julio 2019'!J565+'Agosto 2019'!J565+'Septiembre 2019'!J565)</f>
        <v>66319</v>
      </c>
      <c r="K565" s="20">
        <v>0</v>
      </c>
      <c r="L565" s="60">
        <v>81825</v>
      </c>
      <c r="M565" s="20">
        <v>0</v>
      </c>
      <c r="N565" s="20">
        <f t="shared" si="8"/>
        <v>4156037</v>
      </c>
    </row>
    <row r="566" spans="1:14" ht="25.5" x14ac:dyDescent="0.25">
      <c r="A566" s="21" t="s">
        <v>1120</v>
      </c>
      <c r="B566" s="19" t="s">
        <v>1121</v>
      </c>
      <c r="C566" s="20">
        <f>SUM('Julio 2019'!C566+'Agosto 2019'!C566+'Septiembre 2019'!C566)</f>
        <v>1024832</v>
      </c>
      <c r="D566" s="20">
        <f>SUM('Julio 2019'!D566+'Agosto 2019'!D566+'Septiembre 2019'!D566)</f>
        <v>349806</v>
      </c>
      <c r="E566" s="20">
        <f>SUM('Julio 2019'!E566+'Agosto 2019'!E566+'Septiembre 2019'!E566)</f>
        <v>18259</v>
      </c>
      <c r="F566" s="20">
        <f>SUM('Julio 2019'!F566+'Agosto 2019'!F566+'Septiembre 2019'!F566)</f>
        <v>40107</v>
      </c>
      <c r="G566" s="20">
        <f>SUM('Julio 2019'!G566+'Agosto 2019'!G566+'Septiembre 2019'!G566)</f>
        <v>4648</v>
      </c>
      <c r="H566" s="20">
        <f>SUM('Julio 2019'!H566+'Agosto 2019'!H566+'Septiembre 2019'!H566)</f>
        <v>2322</v>
      </c>
      <c r="I566" s="20">
        <f>SUM('Julio 2019'!I566+'Agosto 2019'!I566+'Septiembre 2019'!I566)</f>
        <v>41809</v>
      </c>
      <c r="J566" s="20">
        <f>SUM('Julio 2019'!J566+'Agosto 2019'!J566+'Septiembre 2019'!J566)</f>
        <v>19250</v>
      </c>
      <c r="K566" s="20">
        <v>0</v>
      </c>
      <c r="L566" s="60">
        <v>0</v>
      </c>
      <c r="M566" s="20">
        <v>0</v>
      </c>
      <c r="N566" s="20">
        <f t="shared" si="8"/>
        <v>1501033</v>
      </c>
    </row>
    <row r="567" spans="1:14" x14ac:dyDescent="0.25">
      <c r="A567" s="21" t="s">
        <v>1122</v>
      </c>
      <c r="B567" s="19" t="s">
        <v>1123</v>
      </c>
      <c r="C567" s="20">
        <f>SUM('Julio 2019'!C567+'Agosto 2019'!C567+'Septiembre 2019'!C567)</f>
        <v>520880</v>
      </c>
      <c r="D567" s="20">
        <f>SUM('Julio 2019'!D567+'Agosto 2019'!D567+'Septiembre 2019'!D567)</f>
        <v>229566</v>
      </c>
      <c r="E567" s="20">
        <f>SUM('Julio 2019'!E567+'Agosto 2019'!E567+'Septiembre 2019'!E567)</f>
        <v>9956</v>
      </c>
      <c r="F567" s="20">
        <f>SUM('Julio 2019'!F567+'Agosto 2019'!F567+'Septiembre 2019'!F567)</f>
        <v>21318</v>
      </c>
      <c r="G567" s="20">
        <f>SUM('Julio 2019'!G567+'Agosto 2019'!G567+'Septiembre 2019'!G567)</f>
        <v>2399</v>
      </c>
      <c r="H567" s="20">
        <f>SUM('Julio 2019'!H567+'Agosto 2019'!H567+'Septiembre 2019'!H567)</f>
        <v>1137</v>
      </c>
      <c r="I567" s="20">
        <f>SUM('Julio 2019'!I567+'Agosto 2019'!I567+'Septiembre 2019'!I567)</f>
        <v>21920</v>
      </c>
      <c r="J567" s="20">
        <f>SUM('Julio 2019'!J567+'Agosto 2019'!J567+'Septiembre 2019'!J567)</f>
        <v>10660</v>
      </c>
      <c r="K567" s="20">
        <v>0</v>
      </c>
      <c r="L567" s="60">
        <v>0</v>
      </c>
      <c r="M567" s="20">
        <v>0</v>
      </c>
      <c r="N567" s="20">
        <f t="shared" si="8"/>
        <v>817836</v>
      </c>
    </row>
    <row r="568" spans="1:14" ht="25.5" x14ac:dyDescent="0.25">
      <c r="A568" s="21" t="s">
        <v>1124</v>
      </c>
      <c r="B568" s="19" t="s">
        <v>1125</v>
      </c>
      <c r="C568" s="20">
        <f>SUM('Julio 2019'!C568+'Agosto 2019'!C568+'Septiembre 2019'!C568)</f>
        <v>212866</v>
      </c>
      <c r="D568" s="20">
        <f>SUM('Julio 2019'!D568+'Agosto 2019'!D568+'Septiembre 2019'!D568)</f>
        <v>119235</v>
      </c>
      <c r="E568" s="20">
        <f>SUM('Julio 2019'!E568+'Agosto 2019'!E568+'Septiembre 2019'!E568)</f>
        <v>4185</v>
      </c>
      <c r="F568" s="20">
        <f>SUM('Julio 2019'!F568+'Agosto 2019'!F568+'Septiembre 2019'!F568)</f>
        <v>9953</v>
      </c>
      <c r="G568" s="20">
        <f>SUM('Julio 2019'!G568+'Agosto 2019'!G568+'Septiembre 2019'!G568)</f>
        <v>983</v>
      </c>
      <c r="H568" s="20">
        <f>SUM('Julio 2019'!H568+'Agosto 2019'!H568+'Septiembre 2019'!H568)</f>
        <v>618</v>
      </c>
      <c r="I568" s="20">
        <f>SUM('Julio 2019'!I568+'Agosto 2019'!I568+'Septiembre 2019'!I568)</f>
        <v>0</v>
      </c>
      <c r="J568" s="20">
        <f>SUM('Julio 2019'!J568+'Agosto 2019'!J568+'Septiembre 2019'!J568)</f>
        <v>0</v>
      </c>
      <c r="K568" s="20">
        <v>0</v>
      </c>
      <c r="L568" s="60">
        <v>0</v>
      </c>
      <c r="M568" s="20">
        <v>0</v>
      </c>
      <c r="N568" s="20">
        <f t="shared" si="8"/>
        <v>347840</v>
      </c>
    </row>
    <row r="569" spans="1:14" x14ac:dyDescent="0.25">
      <c r="A569" s="21" t="s">
        <v>1126</v>
      </c>
      <c r="B569" s="19" t="s">
        <v>1127</v>
      </c>
      <c r="C569" s="20">
        <f>SUM('Julio 2019'!C569+'Agosto 2019'!C569+'Septiembre 2019'!C569)</f>
        <v>3096546</v>
      </c>
      <c r="D569" s="20">
        <f>SUM('Julio 2019'!D569+'Agosto 2019'!D569+'Septiembre 2019'!D569)</f>
        <v>1398839</v>
      </c>
      <c r="E569" s="20">
        <f>SUM('Julio 2019'!E569+'Agosto 2019'!E569+'Septiembre 2019'!E569)</f>
        <v>62907</v>
      </c>
      <c r="F569" s="20">
        <f>SUM('Julio 2019'!F569+'Agosto 2019'!F569+'Septiembre 2019'!F569)</f>
        <v>99654</v>
      </c>
      <c r="G569" s="20">
        <f>SUM('Julio 2019'!G569+'Agosto 2019'!G569+'Septiembre 2019'!G569)</f>
        <v>14619</v>
      </c>
      <c r="H569" s="20">
        <f>SUM('Julio 2019'!H569+'Agosto 2019'!H569+'Septiembre 2019'!H569)</f>
        <v>6426</v>
      </c>
      <c r="I569" s="20">
        <f>SUM('Julio 2019'!I569+'Agosto 2019'!I569+'Septiembre 2019'!I569)</f>
        <v>82509</v>
      </c>
      <c r="J569" s="20">
        <f>SUM('Julio 2019'!J569+'Agosto 2019'!J569+'Septiembre 2019'!J569)</f>
        <v>74111</v>
      </c>
      <c r="K569" s="20">
        <v>0</v>
      </c>
      <c r="L569" s="60">
        <v>0</v>
      </c>
      <c r="M569" s="20">
        <v>0</v>
      </c>
      <c r="N569" s="20">
        <f t="shared" si="8"/>
        <v>4835611</v>
      </c>
    </row>
    <row r="570" spans="1:14" x14ac:dyDescent="0.25">
      <c r="A570" s="21" t="s">
        <v>1128</v>
      </c>
      <c r="B570" s="19" t="s">
        <v>1129</v>
      </c>
      <c r="C570" s="20">
        <f>SUM('Julio 2019'!C570+'Agosto 2019'!C570+'Septiembre 2019'!C570)</f>
        <v>307984</v>
      </c>
      <c r="D570" s="20">
        <f>SUM('Julio 2019'!D570+'Agosto 2019'!D570+'Septiembre 2019'!D570)</f>
        <v>96000</v>
      </c>
      <c r="E570" s="20">
        <f>SUM('Julio 2019'!E570+'Agosto 2019'!E570+'Septiembre 2019'!E570)</f>
        <v>5827</v>
      </c>
      <c r="F570" s="20">
        <f>SUM('Julio 2019'!F570+'Agosto 2019'!F570+'Septiembre 2019'!F570)</f>
        <v>13608</v>
      </c>
      <c r="G570" s="20">
        <f>SUM('Julio 2019'!G570+'Agosto 2019'!G570+'Septiembre 2019'!G570)</f>
        <v>1412</v>
      </c>
      <c r="H570" s="20">
        <f>SUM('Julio 2019'!H570+'Agosto 2019'!H570+'Septiembre 2019'!H570)</f>
        <v>735</v>
      </c>
      <c r="I570" s="20">
        <f>SUM('Julio 2019'!I570+'Agosto 2019'!I570+'Septiembre 2019'!I570)</f>
        <v>10188</v>
      </c>
      <c r="J570" s="20">
        <f>SUM('Julio 2019'!J570+'Agosto 2019'!J570+'Septiembre 2019'!J570)</f>
        <v>4902</v>
      </c>
      <c r="K570" s="20">
        <v>0</v>
      </c>
      <c r="L570" s="60">
        <v>0</v>
      </c>
      <c r="M570" s="20">
        <v>0</v>
      </c>
      <c r="N570" s="20">
        <f t="shared" si="8"/>
        <v>440656</v>
      </c>
    </row>
    <row r="571" spans="1:14" ht="25.5" x14ac:dyDescent="0.25">
      <c r="A571" s="21" t="s">
        <v>1130</v>
      </c>
      <c r="B571" s="19" t="s">
        <v>1131</v>
      </c>
      <c r="C571" s="20">
        <f>SUM('Julio 2019'!C571+'Agosto 2019'!C571+'Septiembre 2019'!C571)</f>
        <v>3152076</v>
      </c>
      <c r="D571" s="20">
        <f>SUM('Julio 2019'!D571+'Agosto 2019'!D571+'Septiembre 2019'!D571)</f>
        <v>820411</v>
      </c>
      <c r="E571" s="20">
        <f>SUM('Julio 2019'!E571+'Agosto 2019'!E571+'Septiembre 2019'!E571)</f>
        <v>63046</v>
      </c>
      <c r="F571" s="20">
        <f>SUM('Julio 2019'!F571+'Agosto 2019'!F571+'Septiembre 2019'!F571)</f>
        <v>110238</v>
      </c>
      <c r="G571" s="20">
        <f>SUM('Julio 2019'!G571+'Agosto 2019'!G571+'Septiembre 2019'!G571)</f>
        <v>14749</v>
      </c>
      <c r="H571" s="20">
        <f>SUM('Julio 2019'!H571+'Agosto 2019'!H571+'Septiembre 2019'!H571)</f>
        <v>6108</v>
      </c>
      <c r="I571" s="20">
        <f>SUM('Julio 2019'!I571+'Agosto 2019'!I571+'Septiembre 2019'!I571)</f>
        <v>182826</v>
      </c>
      <c r="J571" s="20">
        <f>SUM('Julio 2019'!J571+'Agosto 2019'!J571+'Septiembre 2019'!J571)</f>
        <v>84930</v>
      </c>
      <c r="K571" s="20">
        <v>0</v>
      </c>
      <c r="L571" s="60">
        <v>0</v>
      </c>
      <c r="M571" s="20">
        <v>0</v>
      </c>
      <c r="N571" s="20">
        <f t="shared" si="8"/>
        <v>4434384</v>
      </c>
    </row>
    <row r="572" spans="1:14" x14ac:dyDescent="0.25">
      <c r="A572" s="21" t="s">
        <v>1132</v>
      </c>
      <c r="B572" s="19" t="s">
        <v>1133</v>
      </c>
      <c r="C572" s="20">
        <f>SUM('Julio 2019'!C572+'Agosto 2019'!C572+'Septiembre 2019'!C572)</f>
        <v>1312316</v>
      </c>
      <c r="D572" s="20">
        <f>SUM('Julio 2019'!D572+'Agosto 2019'!D572+'Septiembre 2019'!D572)</f>
        <v>582503</v>
      </c>
      <c r="E572" s="20">
        <f>SUM('Julio 2019'!E572+'Agosto 2019'!E572+'Septiembre 2019'!E572)</f>
        <v>26859</v>
      </c>
      <c r="F572" s="20">
        <f>SUM('Julio 2019'!F572+'Agosto 2019'!F572+'Septiembre 2019'!F572)</f>
        <v>43521</v>
      </c>
      <c r="G572" s="20">
        <f>SUM('Julio 2019'!G572+'Agosto 2019'!G572+'Septiembre 2019'!G572)</f>
        <v>6197</v>
      </c>
      <c r="H572" s="20">
        <f>SUM('Julio 2019'!H572+'Agosto 2019'!H572+'Septiembre 2019'!H572)</f>
        <v>2625</v>
      </c>
      <c r="I572" s="20">
        <f>SUM('Julio 2019'!I572+'Agosto 2019'!I572+'Septiembre 2019'!I572)</f>
        <v>50337</v>
      </c>
      <c r="J572" s="20">
        <f>SUM('Julio 2019'!J572+'Agosto 2019'!J572+'Septiembre 2019'!J572)</f>
        <v>31366</v>
      </c>
      <c r="K572" s="20">
        <v>0</v>
      </c>
      <c r="L572" s="60">
        <v>76770</v>
      </c>
      <c r="M572" s="20">
        <v>0</v>
      </c>
      <c r="N572" s="20">
        <f t="shared" si="8"/>
        <v>2132494</v>
      </c>
    </row>
    <row r="573" spans="1:14" x14ac:dyDescent="0.25">
      <c r="A573" s="21" t="s">
        <v>1134</v>
      </c>
      <c r="B573" s="19" t="s">
        <v>1135</v>
      </c>
      <c r="C573" s="20">
        <f>SUM('Julio 2019'!C573+'Agosto 2019'!C573+'Septiembre 2019'!C573)</f>
        <v>1063270</v>
      </c>
      <c r="D573" s="20">
        <f>SUM('Julio 2019'!D573+'Agosto 2019'!D573+'Septiembre 2019'!D573)</f>
        <v>598219</v>
      </c>
      <c r="E573" s="20">
        <f>SUM('Julio 2019'!E573+'Agosto 2019'!E573+'Septiembre 2019'!E573)</f>
        <v>19941</v>
      </c>
      <c r="F573" s="20">
        <f>SUM('Julio 2019'!F573+'Agosto 2019'!F573+'Septiembre 2019'!F573)</f>
        <v>49284</v>
      </c>
      <c r="G573" s="20">
        <f>SUM('Julio 2019'!G573+'Agosto 2019'!G573+'Septiembre 2019'!G573)</f>
        <v>4855</v>
      </c>
      <c r="H573" s="20">
        <f>SUM('Julio 2019'!H573+'Agosto 2019'!H573+'Septiembre 2019'!H573)</f>
        <v>2610</v>
      </c>
      <c r="I573" s="20">
        <f>SUM('Julio 2019'!I573+'Agosto 2019'!I573+'Septiembre 2019'!I573)</f>
        <v>22120</v>
      </c>
      <c r="J573" s="20">
        <f>SUM('Julio 2019'!J573+'Agosto 2019'!J573+'Septiembre 2019'!J573)</f>
        <v>11777</v>
      </c>
      <c r="K573" s="20">
        <v>0</v>
      </c>
      <c r="L573" s="60">
        <v>0</v>
      </c>
      <c r="M573" s="20">
        <v>0</v>
      </c>
      <c r="N573" s="20">
        <f t="shared" si="8"/>
        <v>1772076</v>
      </c>
    </row>
    <row r="574" spans="1:14" ht="38.25" x14ac:dyDescent="0.25">
      <c r="A574" s="21" t="s">
        <v>1136</v>
      </c>
      <c r="B574" s="19" t="s">
        <v>1137</v>
      </c>
      <c r="C574" s="20">
        <f>SUM('Julio 2019'!C574+'Agosto 2019'!C574+'Septiembre 2019'!C574)</f>
        <v>373330</v>
      </c>
      <c r="D574" s="20">
        <f>SUM('Julio 2019'!D574+'Agosto 2019'!D574+'Septiembre 2019'!D574)</f>
        <v>184026</v>
      </c>
      <c r="E574" s="20">
        <f>SUM('Julio 2019'!E574+'Agosto 2019'!E574+'Septiembre 2019'!E574)</f>
        <v>6729</v>
      </c>
      <c r="F574" s="20">
        <f>SUM('Julio 2019'!F574+'Agosto 2019'!F574+'Septiembre 2019'!F574)</f>
        <v>15699</v>
      </c>
      <c r="G574" s="20">
        <f>SUM('Julio 2019'!G574+'Agosto 2019'!G574+'Septiembre 2019'!G574)</f>
        <v>1695</v>
      </c>
      <c r="H574" s="20">
        <f>SUM('Julio 2019'!H574+'Agosto 2019'!H574+'Septiembre 2019'!H574)</f>
        <v>885</v>
      </c>
      <c r="I574" s="20">
        <f>SUM('Julio 2019'!I574+'Agosto 2019'!I574+'Septiembre 2019'!I574)</f>
        <v>0</v>
      </c>
      <c r="J574" s="20">
        <f>SUM('Julio 2019'!J574+'Agosto 2019'!J574+'Septiembre 2019'!J574)</f>
        <v>0</v>
      </c>
      <c r="K574" s="20">
        <v>0</v>
      </c>
      <c r="L574" s="60">
        <v>32584</v>
      </c>
      <c r="M574" s="20">
        <v>0</v>
      </c>
      <c r="N574" s="20">
        <f t="shared" si="8"/>
        <v>614948</v>
      </c>
    </row>
    <row r="575" spans="1:14" x14ac:dyDescent="0.25">
      <c r="A575" s="21" t="s">
        <v>1138</v>
      </c>
      <c r="B575" s="19" t="s">
        <v>1139</v>
      </c>
      <c r="C575" s="20">
        <f>SUM('Julio 2019'!C575+'Agosto 2019'!C575+'Septiembre 2019'!C575)</f>
        <v>350388</v>
      </c>
      <c r="D575" s="20">
        <f>SUM('Julio 2019'!D575+'Agosto 2019'!D575+'Septiembre 2019'!D575)</f>
        <v>139308</v>
      </c>
      <c r="E575" s="20">
        <f>SUM('Julio 2019'!E575+'Agosto 2019'!E575+'Septiembre 2019'!E575)</f>
        <v>6651</v>
      </c>
      <c r="F575" s="20">
        <f>SUM('Julio 2019'!F575+'Agosto 2019'!F575+'Septiembre 2019'!F575)</f>
        <v>16479</v>
      </c>
      <c r="G575" s="20">
        <f>SUM('Julio 2019'!G575+'Agosto 2019'!G575+'Septiembre 2019'!G575)</f>
        <v>1607</v>
      </c>
      <c r="H575" s="20">
        <f>SUM('Julio 2019'!H575+'Agosto 2019'!H575+'Septiembre 2019'!H575)</f>
        <v>906</v>
      </c>
      <c r="I575" s="20">
        <f>SUM('Julio 2019'!I575+'Agosto 2019'!I575+'Septiembre 2019'!I575)</f>
        <v>10389</v>
      </c>
      <c r="J575" s="20">
        <f>SUM('Julio 2019'!J575+'Agosto 2019'!J575+'Septiembre 2019'!J575)</f>
        <v>4524</v>
      </c>
      <c r="K575" s="20">
        <v>0</v>
      </c>
      <c r="L575" s="60">
        <v>0</v>
      </c>
      <c r="M575" s="20">
        <v>0</v>
      </c>
      <c r="N575" s="20">
        <f t="shared" si="8"/>
        <v>530252</v>
      </c>
    </row>
    <row r="576" spans="1:14" ht="25.5" x14ac:dyDescent="0.25">
      <c r="A576" s="21" t="s">
        <v>1140</v>
      </c>
      <c r="B576" s="19" t="s">
        <v>1141</v>
      </c>
      <c r="C576" s="20">
        <f>SUM('Julio 2019'!C576+'Agosto 2019'!C576+'Septiembre 2019'!C576)</f>
        <v>450072</v>
      </c>
      <c r="D576" s="20">
        <f>SUM('Julio 2019'!D576+'Agosto 2019'!D576+'Septiembre 2019'!D576)</f>
        <v>176172</v>
      </c>
      <c r="E576" s="20">
        <f>SUM('Julio 2019'!E576+'Agosto 2019'!E576+'Septiembre 2019'!E576)</f>
        <v>7296</v>
      </c>
      <c r="F576" s="20">
        <f>SUM('Julio 2019'!F576+'Agosto 2019'!F576+'Septiembre 2019'!F576)</f>
        <v>18526</v>
      </c>
      <c r="G576" s="20">
        <f>SUM('Julio 2019'!G576+'Agosto 2019'!G576+'Septiembre 2019'!G576)</f>
        <v>1983</v>
      </c>
      <c r="H576" s="20">
        <f>SUM('Julio 2019'!H576+'Agosto 2019'!H576+'Septiembre 2019'!H576)</f>
        <v>1056</v>
      </c>
      <c r="I576" s="20">
        <f>SUM('Julio 2019'!I576+'Agosto 2019'!I576+'Septiembre 2019'!I576)</f>
        <v>8756</v>
      </c>
      <c r="J576" s="20">
        <f>SUM('Julio 2019'!J576+'Agosto 2019'!J576+'Septiembre 2019'!J576)</f>
        <v>3966</v>
      </c>
      <c r="K576" s="20">
        <v>0</v>
      </c>
      <c r="L576" s="60">
        <v>0</v>
      </c>
      <c r="M576" s="20">
        <v>0</v>
      </c>
      <c r="N576" s="20">
        <f t="shared" si="8"/>
        <v>667827</v>
      </c>
    </row>
    <row r="577" spans="1:14" x14ac:dyDescent="0.25">
      <c r="A577" s="21" t="s">
        <v>1142</v>
      </c>
      <c r="B577" s="19" t="s">
        <v>1143</v>
      </c>
      <c r="C577" s="20">
        <f>SUM('Julio 2019'!C577+'Agosto 2019'!C577+'Septiembre 2019'!C577)</f>
        <v>7098870</v>
      </c>
      <c r="D577" s="20">
        <f>SUM('Julio 2019'!D577+'Agosto 2019'!D577+'Septiembre 2019'!D577)</f>
        <v>2581253</v>
      </c>
      <c r="E577" s="20">
        <f>SUM('Julio 2019'!E577+'Agosto 2019'!E577+'Septiembre 2019'!E577)</f>
        <v>134613</v>
      </c>
      <c r="F577" s="20">
        <f>SUM('Julio 2019'!F577+'Agosto 2019'!F577+'Septiembre 2019'!F577)</f>
        <v>198543</v>
      </c>
      <c r="G577" s="20">
        <f>SUM('Julio 2019'!G577+'Agosto 2019'!G577+'Septiembre 2019'!G577)</f>
        <v>32822</v>
      </c>
      <c r="H577" s="20">
        <f>SUM('Julio 2019'!H577+'Agosto 2019'!H577+'Septiembre 2019'!H577)</f>
        <v>9882</v>
      </c>
      <c r="I577" s="20">
        <f>SUM('Julio 2019'!I577+'Agosto 2019'!I577+'Septiembre 2019'!I577)</f>
        <v>302137</v>
      </c>
      <c r="J577" s="20">
        <f>SUM('Julio 2019'!J577+'Agosto 2019'!J577+'Septiembre 2019'!J577)</f>
        <v>193059</v>
      </c>
      <c r="K577" s="20">
        <v>0</v>
      </c>
      <c r="L577" s="60">
        <v>754266</v>
      </c>
      <c r="M577" s="20">
        <v>0</v>
      </c>
      <c r="N577" s="20">
        <f t="shared" si="8"/>
        <v>11305445</v>
      </c>
    </row>
    <row r="578" spans="1:14" ht="25.5" x14ac:dyDescent="0.25">
      <c r="A578" s="21" t="s">
        <v>1144</v>
      </c>
      <c r="B578" s="19" t="s">
        <v>1145</v>
      </c>
      <c r="C578" s="20">
        <f>SUM('Julio 2019'!C578+'Agosto 2019'!C578+'Septiembre 2019'!C578)</f>
        <v>907654</v>
      </c>
      <c r="D578" s="20">
        <f>SUM('Julio 2019'!D578+'Agosto 2019'!D578+'Septiembre 2019'!D578)</f>
        <v>168765</v>
      </c>
      <c r="E578" s="20">
        <f>SUM('Julio 2019'!E578+'Agosto 2019'!E578+'Septiembre 2019'!E578)</f>
        <v>20539</v>
      </c>
      <c r="F578" s="20">
        <f>SUM('Julio 2019'!F578+'Agosto 2019'!F578+'Septiembre 2019'!F578)</f>
        <v>27228</v>
      </c>
      <c r="G578" s="20">
        <f>SUM('Julio 2019'!G578+'Agosto 2019'!G578+'Septiembre 2019'!G578)</f>
        <v>4403</v>
      </c>
      <c r="H578" s="20">
        <f>SUM('Julio 2019'!H578+'Agosto 2019'!H578+'Septiembre 2019'!H578)</f>
        <v>1395</v>
      </c>
      <c r="I578" s="20">
        <f>SUM('Julio 2019'!I578+'Agosto 2019'!I578+'Septiembre 2019'!I578)</f>
        <v>23924</v>
      </c>
      <c r="J578" s="20">
        <f>SUM('Julio 2019'!J578+'Agosto 2019'!J578+'Septiembre 2019'!J578)</f>
        <v>21959</v>
      </c>
      <c r="K578" s="20">
        <v>0</v>
      </c>
      <c r="L578" s="60">
        <v>0</v>
      </c>
      <c r="M578" s="20">
        <v>0</v>
      </c>
      <c r="N578" s="20">
        <f t="shared" si="8"/>
        <v>1175867</v>
      </c>
    </row>
    <row r="579" spans="1:14" x14ac:dyDescent="0.25">
      <c r="A579" s="21" t="s">
        <v>1146</v>
      </c>
      <c r="B579" s="19" t="s">
        <v>1147</v>
      </c>
      <c r="C579" s="20">
        <f>SUM('Julio 2019'!C579+'Agosto 2019'!C579+'Septiembre 2019'!C579)</f>
        <v>624456</v>
      </c>
      <c r="D579" s="20">
        <f>SUM('Julio 2019'!D579+'Agosto 2019'!D579+'Septiembre 2019'!D579)</f>
        <v>250986</v>
      </c>
      <c r="E579" s="20">
        <f>SUM('Julio 2019'!E579+'Agosto 2019'!E579+'Septiembre 2019'!E579)</f>
        <v>12194</v>
      </c>
      <c r="F579" s="20">
        <f>SUM('Julio 2019'!F579+'Agosto 2019'!F579+'Septiembre 2019'!F579)</f>
        <v>25431</v>
      </c>
      <c r="G579" s="20">
        <f>SUM('Julio 2019'!G579+'Agosto 2019'!G579+'Septiembre 2019'!G579)</f>
        <v>2895</v>
      </c>
      <c r="H579" s="20">
        <f>SUM('Julio 2019'!H579+'Agosto 2019'!H579+'Septiembre 2019'!H579)</f>
        <v>1416</v>
      </c>
      <c r="I579" s="20">
        <f>SUM('Julio 2019'!I579+'Agosto 2019'!I579+'Septiembre 2019'!I579)</f>
        <v>26155</v>
      </c>
      <c r="J579" s="20">
        <f>SUM('Julio 2019'!J579+'Agosto 2019'!J579+'Septiembre 2019'!J579)</f>
        <v>12077</v>
      </c>
      <c r="K579" s="20">
        <v>0</v>
      </c>
      <c r="L579" s="60">
        <v>0</v>
      </c>
      <c r="M579" s="20">
        <v>0</v>
      </c>
      <c r="N579" s="20">
        <f t="shared" si="8"/>
        <v>955610</v>
      </c>
    </row>
    <row r="580" spans="1:14" x14ac:dyDescent="0.25">
      <c r="A580" s="21" t="s">
        <v>1148</v>
      </c>
      <c r="B580" s="19" t="s">
        <v>1149</v>
      </c>
      <c r="C580" s="20">
        <f>SUM('Julio 2019'!C580+'Agosto 2019'!C580+'Septiembre 2019'!C580)</f>
        <v>350082</v>
      </c>
      <c r="D580" s="20">
        <f>SUM('Julio 2019'!D580+'Agosto 2019'!D580+'Septiembre 2019'!D580)</f>
        <v>203628</v>
      </c>
      <c r="E580" s="20">
        <f>SUM('Julio 2019'!E580+'Agosto 2019'!E580+'Septiembre 2019'!E580)</f>
        <v>6630</v>
      </c>
      <c r="F580" s="20">
        <f>SUM('Julio 2019'!F580+'Agosto 2019'!F580+'Septiembre 2019'!F580)</f>
        <v>14715</v>
      </c>
      <c r="G580" s="20">
        <f>SUM('Julio 2019'!G580+'Agosto 2019'!G580+'Septiembre 2019'!G580)</f>
        <v>1607</v>
      </c>
      <c r="H580" s="20">
        <f>SUM('Julio 2019'!H580+'Agosto 2019'!H580+'Septiembre 2019'!H580)</f>
        <v>786</v>
      </c>
      <c r="I580" s="20">
        <f>SUM('Julio 2019'!I580+'Agosto 2019'!I580+'Septiembre 2019'!I580)</f>
        <v>10474</v>
      </c>
      <c r="J580" s="20">
        <f>SUM('Julio 2019'!J580+'Agosto 2019'!J580+'Septiembre 2019'!J580)</f>
        <v>5700</v>
      </c>
      <c r="K580" s="20">
        <v>0</v>
      </c>
      <c r="L580" s="60">
        <v>16335</v>
      </c>
      <c r="M580" s="20">
        <v>0</v>
      </c>
      <c r="N580" s="20">
        <f t="shared" si="8"/>
        <v>609957</v>
      </c>
    </row>
    <row r="581" spans="1:14" ht="25.5" x14ac:dyDescent="0.25">
      <c r="A581" s="21" t="s">
        <v>1150</v>
      </c>
      <c r="B581" s="19" t="s">
        <v>1151</v>
      </c>
      <c r="C581" s="20">
        <f>SUM('Julio 2019'!C581+'Agosto 2019'!C581+'Septiembre 2019'!C581)</f>
        <v>425626</v>
      </c>
      <c r="D581" s="20">
        <f>SUM('Julio 2019'!D581+'Agosto 2019'!D581+'Septiembre 2019'!D581)</f>
        <v>216144</v>
      </c>
      <c r="E581" s="20">
        <f>SUM('Julio 2019'!E581+'Agosto 2019'!E581+'Septiembre 2019'!E581)</f>
        <v>7933</v>
      </c>
      <c r="F581" s="20">
        <f>SUM('Julio 2019'!F581+'Agosto 2019'!F581+'Septiembre 2019'!F581)</f>
        <v>19107</v>
      </c>
      <c r="G581" s="20">
        <f>SUM('Julio 2019'!G581+'Agosto 2019'!G581+'Septiembre 2019'!G581)</f>
        <v>1942</v>
      </c>
      <c r="H581" s="20">
        <f>SUM('Julio 2019'!H581+'Agosto 2019'!H581+'Septiembre 2019'!H581)</f>
        <v>1032</v>
      </c>
      <c r="I581" s="20">
        <f>SUM('Julio 2019'!I581+'Agosto 2019'!I581+'Septiembre 2019'!I581)</f>
        <v>12048</v>
      </c>
      <c r="J581" s="20">
        <f>SUM('Julio 2019'!J581+'Agosto 2019'!J581+'Septiembre 2019'!J581)</f>
        <v>5958</v>
      </c>
      <c r="K581" s="20">
        <v>0</v>
      </c>
      <c r="L581" s="60">
        <v>0</v>
      </c>
      <c r="M581" s="20">
        <v>0</v>
      </c>
      <c r="N581" s="20">
        <f t="shared" si="8"/>
        <v>689790</v>
      </c>
    </row>
    <row r="582" spans="1:14" x14ac:dyDescent="0.25">
      <c r="A582" s="21" t="s">
        <v>1152</v>
      </c>
      <c r="B582" s="19" t="s">
        <v>1153</v>
      </c>
      <c r="C582" s="20">
        <f>SUM('Julio 2019'!C582+'Agosto 2019'!C582+'Septiembre 2019'!C582)</f>
        <v>3624874</v>
      </c>
      <c r="D582" s="20">
        <f>SUM('Julio 2019'!D582+'Agosto 2019'!D582+'Septiembre 2019'!D582)</f>
        <v>1311474</v>
      </c>
      <c r="E582" s="20">
        <f>SUM('Julio 2019'!E582+'Agosto 2019'!E582+'Septiembre 2019'!E582)</f>
        <v>69890</v>
      </c>
      <c r="F582" s="20">
        <f>SUM('Julio 2019'!F582+'Agosto 2019'!F582+'Septiembre 2019'!F582)</f>
        <v>112131</v>
      </c>
      <c r="G582" s="20">
        <f>SUM('Julio 2019'!G582+'Agosto 2019'!G582+'Septiembre 2019'!G582)</f>
        <v>16905</v>
      </c>
      <c r="H582" s="20">
        <f>SUM('Julio 2019'!H582+'Agosto 2019'!H582+'Septiembre 2019'!H582)</f>
        <v>6567</v>
      </c>
      <c r="I582" s="20">
        <f>SUM('Julio 2019'!I582+'Agosto 2019'!I582+'Septiembre 2019'!I582)</f>
        <v>140766</v>
      </c>
      <c r="J582" s="20">
        <f>SUM('Julio 2019'!J582+'Agosto 2019'!J582+'Septiembre 2019'!J582)</f>
        <v>89296</v>
      </c>
      <c r="K582" s="20">
        <v>0</v>
      </c>
      <c r="L582" s="60">
        <v>0</v>
      </c>
      <c r="M582" s="20">
        <v>0</v>
      </c>
      <c r="N582" s="20">
        <f>SUM(C582:M582)</f>
        <v>5371903</v>
      </c>
    </row>
    <row r="583" spans="1:14" x14ac:dyDescent="0.25">
      <c r="A583" s="15"/>
      <c r="B583" s="16"/>
      <c r="C583" s="17">
        <f>SUM(C13:C582)</f>
        <v>910927664</v>
      </c>
      <c r="D583" s="17">
        <f t="shared" ref="D583:M583" si="9">SUM(D13:D582)</f>
        <v>342872447</v>
      </c>
      <c r="E583" s="17">
        <f t="shared" si="9"/>
        <v>17941879</v>
      </c>
      <c r="F583" s="17">
        <f t="shared" si="9"/>
        <v>29923084</v>
      </c>
      <c r="G583" s="17">
        <f t="shared" si="9"/>
        <v>4195365</v>
      </c>
      <c r="H583" s="17">
        <f t="shared" si="9"/>
        <v>1622865</v>
      </c>
      <c r="I583" s="17">
        <f t="shared" si="9"/>
        <v>28616820</v>
      </c>
      <c r="J583" s="17">
        <f t="shared" si="9"/>
        <v>19927526</v>
      </c>
      <c r="K583" s="17">
        <f t="shared" si="9"/>
        <v>0</v>
      </c>
      <c r="L583" s="17">
        <f>SUM(L13:L582)</f>
        <v>49079209</v>
      </c>
      <c r="M583" s="17">
        <f t="shared" si="9"/>
        <v>170915</v>
      </c>
      <c r="N583" s="17">
        <f>SUM(N13:N582)</f>
        <v>1405277774</v>
      </c>
    </row>
    <row r="584" spans="1:14" x14ac:dyDescent="0.25">
      <c r="A584" s="65" t="s">
        <v>1154</v>
      </c>
      <c r="B584" s="65"/>
      <c r="C584" s="65"/>
      <c r="D584" s="65"/>
      <c r="E584" s="65"/>
      <c r="F584" s="65"/>
      <c r="G584" s="65"/>
      <c r="H584" s="65"/>
      <c r="I584" s="65"/>
      <c r="J584" s="65"/>
      <c r="K584" s="25"/>
      <c r="L584" s="29"/>
      <c r="M584" s="27"/>
      <c r="N584" s="3"/>
    </row>
    <row r="585" spans="1:14" x14ac:dyDescent="0.2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5"/>
      <c r="L585" s="29"/>
      <c r="M585" s="27"/>
      <c r="N585" s="3"/>
    </row>
    <row r="586" spans="1:14" x14ac:dyDescent="0.25">
      <c r="A586" s="23"/>
      <c r="B586" s="23"/>
      <c r="C586" s="23"/>
      <c r="D586" s="24"/>
      <c r="E586" s="24"/>
      <c r="F586" s="24"/>
      <c r="G586" s="22"/>
      <c r="H586" s="22"/>
      <c r="I586" s="22"/>
      <c r="J586" s="22"/>
      <c r="K586" s="25"/>
      <c r="L586" s="29"/>
      <c r="M586" s="27"/>
      <c r="N586" s="3"/>
    </row>
    <row r="587" spans="1:14" x14ac:dyDescent="0.25">
      <c r="A587" s="23"/>
      <c r="B587" s="23"/>
      <c r="C587" s="23"/>
      <c r="D587" s="24"/>
      <c r="E587" s="24"/>
      <c r="F587" s="24"/>
      <c r="G587" s="22"/>
      <c r="H587" s="22"/>
      <c r="I587" s="22"/>
      <c r="J587" s="22"/>
      <c r="K587" s="25"/>
      <c r="L587" s="29"/>
      <c r="M587" s="27"/>
      <c r="N587" s="3"/>
    </row>
    <row r="588" spans="1:14" x14ac:dyDescent="0.25">
      <c r="A588" s="66" t="s">
        <v>1162</v>
      </c>
      <c r="B588" s="66"/>
      <c r="C588" s="66"/>
      <c r="D588" s="66"/>
      <c r="E588" s="66"/>
      <c r="F588" s="66"/>
      <c r="G588" s="66"/>
      <c r="H588" s="66"/>
      <c r="I588" s="66"/>
      <c r="J588" s="66"/>
      <c r="K588" s="25"/>
      <c r="L588" s="29"/>
      <c r="M588" s="27"/>
      <c r="N588" s="3"/>
    </row>
    <row r="589" spans="1:14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25"/>
      <c r="L589" s="29"/>
      <c r="M589" s="27"/>
      <c r="N589" s="3"/>
    </row>
    <row r="590" spans="1:14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25"/>
      <c r="L590" s="29"/>
      <c r="M590" s="27"/>
      <c r="N590" s="3"/>
    </row>
    <row r="591" spans="1:14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25"/>
      <c r="L591" s="29"/>
      <c r="M591" s="27"/>
      <c r="N591" s="3"/>
    </row>
    <row r="592" spans="1:14" x14ac:dyDescent="0.25">
      <c r="A592" s="67" t="s">
        <v>1156</v>
      </c>
      <c r="B592" s="67"/>
      <c r="C592" s="67"/>
      <c r="D592" s="67"/>
      <c r="E592" s="67"/>
      <c r="F592" s="67"/>
      <c r="G592" s="67"/>
      <c r="H592" s="67"/>
      <c r="I592" s="67"/>
      <c r="J592" s="67"/>
      <c r="K592" s="25"/>
      <c r="L592" s="29"/>
      <c r="M592" s="27"/>
      <c r="N592" s="3"/>
    </row>
    <row r="593" spans="1:14" x14ac:dyDescent="0.25">
      <c r="A593" s="67" t="s">
        <v>1157</v>
      </c>
      <c r="B593" s="67"/>
      <c r="C593" s="67"/>
      <c r="D593" s="67"/>
      <c r="E593" s="67"/>
      <c r="F593" s="67"/>
      <c r="G593" s="67"/>
      <c r="H593" s="67"/>
      <c r="I593" s="67"/>
      <c r="J593" s="67"/>
      <c r="K593" s="25"/>
      <c r="L593" s="29"/>
      <c r="M593" s="27"/>
      <c r="N593" s="3"/>
    </row>
    <row r="594" spans="1:14" x14ac:dyDescent="0.25">
      <c r="A594" s="23"/>
      <c r="B594" s="23"/>
      <c r="C594" s="23"/>
      <c r="D594" s="8"/>
      <c r="E594" s="24"/>
      <c r="F594" s="24"/>
      <c r="G594" s="22"/>
      <c r="H594" s="22"/>
      <c r="I594" s="22"/>
      <c r="J594" s="22"/>
      <c r="K594" s="25"/>
      <c r="L594" s="29"/>
      <c r="M594" s="27"/>
      <c r="N594" s="3"/>
    </row>
    <row r="595" spans="1:14" x14ac:dyDescent="0.25">
      <c r="A595" s="6"/>
      <c r="B595" s="6"/>
      <c r="C595" s="6"/>
      <c r="D595" s="7"/>
      <c r="E595" s="7"/>
      <c r="F595" s="7"/>
      <c r="G595" s="5"/>
      <c r="H595" s="5"/>
      <c r="I595" s="5"/>
      <c r="J595" s="5"/>
      <c r="K595" s="25"/>
      <c r="L595" s="29"/>
      <c r="M595" s="27"/>
      <c r="N595" s="3"/>
    </row>
    <row r="596" spans="1:14" x14ac:dyDescent="0.25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25"/>
      <c r="L596" s="29"/>
      <c r="M596" s="27"/>
      <c r="N596" s="3"/>
    </row>
    <row r="597" spans="1:14" x14ac:dyDescent="0.25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25"/>
      <c r="L597" s="29"/>
      <c r="M597" s="27"/>
      <c r="N597" s="3"/>
    </row>
    <row r="598" spans="1:14" x14ac:dyDescent="0.25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25"/>
      <c r="L598" s="29"/>
      <c r="M598" s="27"/>
      <c r="N598" s="2"/>
    </row>
    <row r="599" spans="1:14" x14ac:dyDescent="0.25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25"/>
      <c r="L599" s="29"/>
      <c r="M599" s="27"/>
      <c r="N599" s="2"/>
    </row>
  </sheetData>
  <mergeCells count="7">
    <mergeCell ref="A598:J599"/>
    <mergeCell ref="A10:J10"/>
    <mergeCell ref="A584:J584"/>
    <mergeCell ref="A588:J588"/>
    <mergeCell ref="A592:J592"/>
    <mergeCell ref="A593:J593"/>
    <mergeCell ref="A596:J59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9"/>
  <sheetViews>
    <sheetView topLeftCell="A579" workbookViewId="0">
      <selection activeCell="A588" sqref="A588:J588"/>
    </sheetView>
  </sheetViews>
  <sheetFormatPr baseColWidth="10" defaultRowHeight="15" x14ac:dyDescent="0.25"/>
  <cols>
    <col min="1" max="1" width="11.42578125" style="2"/>
    <col min="2" max="2" width="18.42578125" style="2" customWidth="1"/>
    <col min="3" max="4" width="14.42578125" style="2" bestFit="1" customWidth="1"/>
    <col min="5" max="6" width="13.42578125" style="2" bestFit="1" customWidth="1"/>
    <col min="7" max="8" width="12.42578125" style="2" bestFit="1" customWidth="1"/>
    <col min="9" max="10" width="13.42578125" style="2" bestFit="1" customWidth="1"/>
    <col min="11" max="11" width="7.85546875" style="2" bestFit="1" customWidth="1"/>
    <col min="12" max="12" width="13.42578125" style="2" bestFit="1" customWidth="1"/>
    <col min="13" max="13" width="12.42578125" style="2" customWidth="1"/>
    <col min="14" max="14" width="15.85546875" style="2" bestFit="1" customWidth="1"/>
    <col min="15" max="16384" width="11.42578125" style="2"/>
  </cols>
  <sheetData>
    <row r="1" spans="1:1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25"/>
      <c r="L1" s="29"/>
      <c r="M1" s="27"/>
      <c r="N1" s="3"/>
    </row>
    <row r="2" spans="1:1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5"/>
      <c r="L2" s="29"/>
      <c r="M2" s="27"/>
      <c r="N2" s="3"/>
    </row>
    <row r="3" spans="1:14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25"/>
      <c r="L3" s="29"/>
      <c r="M3" s="27"/>
      <c r="N3" s="3"/>
    </row>
    <row r="4" spans="1:1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25"/>
      <c r="L4" s="29"/>
      <c r="M4" s="27"/>
      <c r="N4" s="3"/>
    </row>
    <row r="5" spans="1:1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25"/>
      <c r="L5" s="29"/>
      <c r="M5" s="27"/>
      <c r="N5" s="3"/>
    </row>
    <row r="6" spans="1:1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25"/>
      <c r="L6" s="29"/>
      <c r="M6" s="27"/>
      <c r="N6" s="3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25"/>
      <c r="L7" s="29"/>
      <c r="M7" s="27"/>
      <c r="N7" s="3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25"/>
      <c r="L8" s="29"/>
      <c r="M8" s="27"/>
      <c r="N8" s="3"/>
    </row>
    <row r="9" spans="1:1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25"/>
      <c r="L9" s="29"/>
      <c r="M9" s="27"/>
      <c r="N9" s="3"/>
    </row>
    <row r="10" spans="1:14" x14ac:dyDescent="0.25">
      <c r="A10" s="64" t="s">
        <v>1161</v>
      </c>
      <c r="B10" s="64"/>
      <c r="C10" s="64"/>
      <c r="D10" s="64"/>
      <c r="E10" s="64"/>
      <c r="F10" s="64"/>
      <c r="G10" s="64"/>
      <c r="H10" s="64"/>
      <c r="I10" s="64"/>
      <c r="J10" s="64"/>
      <c r="K10" s="25"/>
      <c r="L10" s="29"/>
      <c r="M10" s="27"/>
      <c r="N10" s="3"/>
    </row>
    <row r="11" spans="1:14" x14ac:dyDescent="0.25">
      <c r="A11" s="9"/>
      <c r="B11" s="9"/>
      <c r="C11" s="4"/>
      <c r="D11" s="4"/>
      <c r="E11" s="4"/>
      <c r="F11" s="4"/>
      <c r="G11" s="4"/>
      <c r="H11" s="4"/>
      <c r="I11" s="4"/>
      <c r="J11" s="4"/>
      <c r="K11" s="25"/>
      <c r="L11" s="29"/>
      <c r="M11" s="27"/>
      <c r="N11" s="3"/>
    </row>
    <row r="12" spans="1:14" ht="51" x14ac:dyDescent="0.25">
      <c r="A12" s="11" t="s">
        <v>0</v>
      </c>
      <c r="B12" s="12" t="s">
        <v>1</v>
      </c>
      <c r="C12" s="13" t="s">
        <v>2</v>
      </c>
      <c r="D12" s="14" t="s">
        <v>3</v>
      </c>
      <c r="E12" s="14" t="s">
        <v>4</v>
      </c>
      <c r="F12" s="14" t="s">
        <v>5</v>
      </c>
      <c r="G12" s="14" t="s">
        <v>6</v>
      </c>
      <c r="H12" s="14" t="s">
        <v>7</v>
      </c>
      <c r="I12" s="14" t="s">
        <v>8</v>
      </c>
      <c r="J12" s="14" t="s">
        <v>9</v>
      </c>
      <c r="K12" s="26" t="s">
        <v>10</v>
      </c>
      <c r="L12" s="30" t="s">
        <v>11</v>
      </c>
      <c r="M12" s="28" t="s">
        <v>12</v>
      </c>
      <c r="N12" s="28" t="s">
        <v>13</v>
      </c>
    </row>
    <row r="13" spans="1:14" x14ac:dyDescent="0.25">
      <c r="A13" s="18" t="s">
        <v>14</v>
      </c>
      <c r="B13" s="19" t="s">
        <v>15</v>
      </c>
      <c r="C13" s="47">
        <v>118622</v>
      </c>
      <c r="D13" s="47">
        <v>53142</v>
      </c>
      <c r="E13" s="47">
        <v>2136</v>
      </c>
      <c r="F13" s="47">
        <v>6018</v>
      </c>
      <c r="G13" s="47">
        <v>531</v>
      </c>
      <c r="H13" s="47">
        <v>325</v>
      </c>
      <c r="I13" s="47">
        <v>2394</v>
      </c>
      <c r="J13" s="47">
        <v>969</v>
      </c>
      <c r="K13" s="52" t="s">
        <v>1159</v>
      </c>
      <c r="L13" s="47" t="s">
        <v>1159</v>
      </c>
      <c r="M13" s="47" t="s">
        <v>1159</v>
      </c>
      <c r="N13" s="20">
        <f t="shared" ref="N13:N76" si="0">SUM(C13:M13)</f>
        <v>184137</v>
      </c>
    </row>
    <row r="14" spans="1:14" ht="25.5" x14ac:dyDescent="0.25">
      <c r="A14" s="21" t="s">
        <v>16</v>
      </c>
      <c r="B14" s="19" t="s">
        <v>17</v>
      </c>
      <c r="C14" s="47">
        <v>2141774</v>
      </c>
      <c r="D14" s="47">
        <v>942412</v>
      </c>
      <c r="E14" s="47">
        <v>37854</v>
      </c>
      <c r="F14" s="47">
        <v>78173</v>
      </c>
      <c r="G14" s="47">
        <v>9463</v>
      </c>
      <c r="H14" s="47">
        <v>4258</v>
      </c>
      <c r="I14" s="47">
        <v>121761</v>
      </c>
      <c r="J14" s="47">
        <v>52983</v>
      </c>
      <c r="K14" s="52" t="s">
        <v>1159</v>
      </c>
      <c r="L14" s="47" t="s">
        <v>1159</v>
      </c>
      <c r="M14" s="47" t="s">
        <v>1159</v>
      </c>
      <c r="N14" s="20">
        <f t="shared" si="0"/>
        <v>3388678</v>
      </c>
    </row>
    <row r="15" spans="1:14" ht="25.5" x14ac:dyDescent="0.25">
      <c r="A15" s="21" t="s">
        <v>18</v>
      </c>
      <c r="B15" s="19" t="s">
        <v>19</v>
      </c>
      <c r="C15" s="47">
        <v>155656</v>
      </c>
      <c r="D15" s="47">
        <v>49566</v>
      </c>
      <c r="E15" s="47">
        <v>2748</v>
      </c>
      <c r="F15" s="47">
        <v>7099</v>
      </c>
      <c r="G15" s="47">
        <v>692</v>
      </c>
      <c r="H15" s="47">
        <v>384</v>
      </c>
      <c r="I15" s="47">
        <v>3486</v>
      </c>
      <c r="J15" s="47">
        <v>2209</v>
      </c>
      <c r="K15" s="52" t="s">
        <v>1159</v>
      </c>
      <c r="L15" s="47" t="s">
        <v>1159</v>
      </c>
      <c r="M15" s="47" t="s">
        <v>1159</v>
      </c>
      <c r="N15" s="20">
        <f t="shared" si="0"/>
        <v>221840</v>
      </c>
    </row>
    <row r="16" spans="1:14" ht="25.5" x14ac:dyDescent="0.25">
      <c r="A16" s="21" t="s">
        <v>20</v>
      </c>
      <c r="B16" s="19" t="s">
        <v>21</v>
      </c>
      <c r="C16" s="47">
        <v>87706</v>
      </c>
      <c r="D16" s="47">
        <v>40606</v>
      </c>
      <c r="E16" s="47">
        <v>1538</v>
      </c>
      <c r="F16" s="47">
        <v>3977</v>
      </c>
      <c r="G16" s="47">
        <v>390</v>
      </c>
      <c r="H16" s="47">
        <v>236</v>
      </c>
      <c r="I16" s="47">
        <v>1342</v>
      </c>
      <c r="J16" s="47">
        <v>1098</v>
      </c>
      <c r="K16" s="52" t="s">
        <v>1159</v>
      </c>
      <c r="L16" s="47">
        <v>19744</v>
      </c>
      <c r="M16" s="47" t="s">
        <v>1159</v>
      </c>
      <c r="N16" s="20">
        <f t="shared" si="0"/>
        <v>156637</v>
      </c>
    </row>
    <row r="17" spans="1:14" x14ac:dyDescent="0.25">
      <c r="A17" s="21" t="s">
        <v>22</v>
      </c>
      <c r="B17" s="19" t="s">
        <v>23</v>
      </c>
      <c r="C17" s="47">
        <v>1185022</v>
      </c>
      <c r="D17" s="47">
        <v>391630</v>
      </c>
      <c r="E17" s="47">
        <v>19797</v>
      </c>
      <c r="F17" s="47">
        <v>42520</v>
      </c>
      <c r="G17" s="47">
        <v>5151</v>
      </c>
      <c r="H17" s="47">
        <v>2170</v>
      </c>
      <c r="I17" s="47">
        <v>36673</v>
      </c>
      <c r="J17" s="47">
        <v>22036</v>
      </c>
      <c r="K17" s="52" t="s">
        <v>1159</v>
      </c>
      <c r="L17" s="47" t="s">
        <v>1159</v>
      </c>
      <c r="M17" s="47" t="s">
        <v>1159</v>
      </c>
      <c r="N17" s="20">
        <f t="shared" si="0"/>
        <v>1704999</v>
      </c>
    </row>
    <row r="18" spans="1:14" ht="25.5" x14ac:dyDescent="0.25">
      <c r="A18" s="21" t="s">
        <v>24</v>
      </c>
      <c r="B18" s="19" t="s">
        <v>25</v>
      </c>
      <c r="C18" s="47">
        <v>1267054</v>
      </c>
      <c r="D18" s="47">
        <v>541621</v>
      </c>
      <c r="E18" s="47">
        <v>20262</v>
      </c>
      <c r="F18" s="47">
        <v>40302</v>
      </c>
      <c r="G18" s="47">
        <v>5468</v>
      </c>
      <c r="H18" s="47">
        <v>2162</v>
      </c>
      <c r="I18" s="47">
        <v>46456</v>
      </c>
      <c r="J18" s="47">
        <v>26954</v>
      </c>
      <c r="K18" s="52" t="s">
        <v>1159</v>
      </c>
      <c r="L18" s="47">
        <v>93242</v>
      </c>
      <c r="M18" s="47" t="s">
        <v>1159</v>
      </c>
      <c r="N18" s="20">
        <f t="shared" si="0"/>
        <v>2043521</v>
      </c>
    </row>
    <row r="19" spans="1:14" x14ac:dyDescent="0.25">
      <c r="A19" s="21" t="s">
        <v>26</v>
      </c>
      <c r="B19" s="19" t="s">
        <v>27</v>
      </c>
      <c r="C19" s="47">
        <v>218862</v>
      </c>
      <c r="D19" s="47">
        <v>84463</v>
      </c>
      <c r="E19" s="47">
        <v>3822</v>
      </c>
      <c r="F19" s="47">
        <v>10134</v>
      </c>
      <c r="G19" s="47">
        <v>971</v>
      </c>
      <c r="H19" s="47">
        <v>551</v>
      </c>
      <c r="I19" s="47">
        <v>7575</v>
      </c>
      <c r="J19" s="47">
        <v>2777</v>
      </c>
      <c r="K19" s="52" t="s">
        <v>1159</v>
      </c>
      <c r="L19" s="47">
        <v>5148</v>
      </c>
      <c r="M19" s="47" t="s">
        <v>1159</v>
      </c>
      <c r="N19" s="20">
        <f t="shared" si="0"/>
        <v>334303</v>
      </c>
    </row>
    <row r="20" spans="1:14" ht="25.5" x14ac:dyDescent="0.25">
      <c r="A20" s="21" t="s">
        <v>28</v>
      </c>
      <c r="B20" s="19" t="s">
        <v>29</v>
      </c>
      <c r="C20" s="47">
        <v>100478</v>
      </c>
      <c r="D20" s="47">
        <v>55000</v>
      </c>
      <c r="E20" s="47">
        <v>1708</v>
      </c>
      <c r="F20" s="47">
        <v>4602</v>
      </c>
      <c r="G20" s="47">
        <v>442</v>
      </c>
      <c r="H20" s="47">
        <v>234</v>
      </c>
      <c r="I20" s="47">
        <v>1907</v>
      </c>
      <c r="J20" s="47">
        <v>1006</v>
      </c>
      <c r="K20" s="52" t="s">
        <v>1159</v>
      </c>
      <c r="L20" s="47" t="s">
        <v>1159</v>
      </c>
      <c r="M20" s="47" t="s">
        <v>1159</v>
      </c>
      <c r="N20" s="20">
        <f t="shared" si="0"/>
        <v>165377</v>
      </c>
    </row>
    <row r="21" spans="1:14" x14ac:dyDescent="0.25">
      <c r="A21" s="21" t="s">
        <v>30</v>
      </c>
      <c r="B21" s="19" t="s">
        <v>31</v>
      </c>
      <c r="C21" s="47">
        <v>370372</v>
      </c>
      <c r="D21" s="47">
        <v>176673</v>
      </c>
      <c r="E21" s="47">
        <v>6468</v>
      </c>
      <c r="F21" s="47">
        <v>12901</v>
      </c>
      <c r="G21" s="47">
        <v>1633</v>
      </c>
      <c r="H21" s="47">
        <v>738</v>
      </c>
      <c r="I21" s="47">
        <v>18922</v>
      </c>
      <c r="J21" s="47">
        <v>8886</v>
      </c>
      <c r="K21" s="52" t="s">
        <v>1159</v>
      </c>
      <c r="L21" s="47" t="s">
        <v>1159</v>
      </c>
      <c r="M21" s="47" t="s">
        <v>1159</v>
      </c>
      <c r="N21" s="20">
        <f t="shared" si="0"/>
        <v>596593</v>
      </c>
    </row>
    <row r="22" spans="1:14" ht="25.5" x14ac:dyDescent="0.25">
      <c r="A22" s="21" t="s">
        <v>32</v>
      </c>
      <c r="B22" s="19" t="s">
        <v>33</v>
      </c>
      <c r="C22" s="47">
        <v>854890</v>
      </c>
      <c r="D22" s="47">
        <v>250673</v>
      </c>
      <c r="E22" s="47">
        <v>16559</v>
      </c>
      <c r="F22" s="47">
        <v>24894</v>
      </c>
      <c r="G22" s="47">
        <v>3834</v>
      </c>
      <c r="H22" s="47">
        <v>1339</v>
      </c>
      <c r="I22" s="47">
        <v>33575</v>
      </c>
      <c r="J22" s="47">
        <v>24036</v>
      </c>
      <c r="K22" s="52" t="s">
        <v>1159</v>
      </c>
      <c r="L22" s="47" t="s">
        <v>1159</v>
      </c>
      <c r="M22" s="47" t="s">
        <v>1159</v>
      </c>
      <c r="N22" s="20">
        <f t="shared" si="0"/>
        <v>1209800</v>
      </c>
    </row>
    <row r="23" spans="1:14" x14ac:dyDescent="0.25">
      <c r="A23" s="21" t="s">
        <v>34</v>
      </c>
      <c r="B23" s="19" t="s">
        <v>35</v>
      </c>
      <c r="C23" s="47">
        <v>105398</v>
      </c>
      <c r="D23" s="47">
        <v>39574</v>
      </c>
      <c r="E23" s="47">
        <v>1903</v>
      </c>
      <c r="F23" s="47">
        <v>5006</v>
      </c>
      <c r="G23" s="47">
        <v>471</v>
      </c>
      <c r="H23" s="47">
        <v>269</v>
      </c>
      <c r="I23" s="47">
        <v>4814</v>
      </c>
      <c r="J23" s="47">
        <v>1308</v>
      </c>
      <c r="K23" s="52" t="s">
        <v>1159</v>
      </c>
      <c r="L23" s="47" t="s">
        <v>1159</v>
      </c>
      <c r="M23" s="47" t="s">
        <v>1159</v>
      </c>
      <c r="N23" s="20">
        <f t="shared" si="0"/>
        <v>158743</v>
      </c>
    </row>
    <row r="24" spans="1:14" x14ac:dyDescent="0.25">
      <c r="A24" s="21" t="s">
        <v>36</v>
      </c>
      <c r="B24" s="19" t="s">
        <v>37</v>
      </c>
      <c r="C24" s="47">
        <v>462598</v>
      </c>
      <c r="D24" s="47">
        <v>94580</v>
      </c>
      <c r="E24" s="47">
        <v>8254</v>
      </c>
      <c r="F24" s="47">
        <v>17693</v>
      </c>
      <c r="G24" s="47">
        <v>2050</v>
      </c>
      <c r="H24" s="47">
        <v>958</v>
      </c>
      <c r="I24" s="47">
        <v>32072</v>
      </c>
      <c r="J24" s="47">
        <v>11428</v>
      </c>
      <c r="K24" s="52" t="s">
        <v>1159</v>
      </c>
      <c r="L24" s="47" t="s">
        <v>1159</v>
      </c>
      <c r="M24" s="47" t="s">
        <v>1159</v>
      </c>
      <c r="N24" s="20">
        <f t="shared" si="0"/>
        <v>629633</v>
      </c>
    </row>
    <row r="25" spans="1:14" x14ac:dyDescent="0.25">
      <c r="A25" s="21" t="s">
        <v>38</v>
      </c>
      <c r="B25" s="19" t="s">
        <v>39</v>
      </c>
      <c r="C25" s="47">
        <v>334078</v>
      </c>
      <c r="D25" s="47">
        <v>189781</v>
      </c>
      <c r="E25" s="47">
        <v>5643</v>
      </c>
      <c r="F25" s="47">
        <v>13303</v>
      </c>
      <c r="G25" s="47">
        <v>1468</v>
      </c>
      <c r="H25" s="47">
        <v>757</v>
      </c>
      <c r="I25" s="47">
        <v>7389</v>
      </c>
      <c r="J25" s="47">
        <v>4671</v>
      </c>
      <c r="K25" s="52" t="s">
        <v>1159</v>
      </c>
      <c r="L25" s="47" t="s">
        <v>1159</v>
      </c>
      <c r="M25" s="47" t="s">
        <v>1159</v>
      </c>
      <c r="N25" s="20">
        <f t="shared" si="0"/>
        <v>557090</v>
      </c>
    </row>
    <row r="26" spans="1:14" x14ac:dyDescent="0.25">
      <c r="A26" s="21" t="s">
        <v>40</v>
      </c>
      <c r="B26" s="19" t="s">
        <v>41</v>
      </c>
      <c r="C26" s="47">
        <v>2392712</v>
      </c>
      <c r="D26" s="47">
        <v>749436</v>
      </c>
      <c r="E26" s="47">
        <v>42377</v>
      </c>
      <c r="F26" s="47">
        <v>74289</v>
      </c>
      <c r="G26" s="47">
        <v>10778</v>
      </c>
      <c r="H26" s="47">
        <v>5190</v>
      </c>
      <c r="I26" s="47">
        <v>65326</v>
      </c>
      <c r="J26" s="47">
        <v>51459</v>
      </c>
      <c r="K26" s="52" t="s">
        <v>1159</v>
      </c>
      <c r="L26" s="47" t="s">
        <v>1159</v>
      </c>
      <c r="M26" s="47" t="s">
        <v>1159</v>
      </c>
      <c r="N26" s="20">
        <f t="shared" si="0"/>
        <v>3391567</v>
      </c>
    </row>
    <row r="27" spans="1:14" x14ac:dyDescent="0.25">
      <c r="A27" s="21" t="s">
        <v>42</v>
      </c>
      <c r="B27" s="19" t="s">
        <v>43</v>
      </c>
      <c r="C27" s="47">
        <v>294380</v>
      </c>
      <c r="D27" s="47">
        <v>118232</v>
      </c>
      <c r="E27" s="47">
        <v>5413</v>
      </c>
      <c r="F27" s="47">
        <v>11900</v>
      </c>
      <c r="G27" s="47">
        <v>1314</v>
      </c>
      <c r="H27" s="47">
        <v>641</v>
      </c>
      <c r="I27" s="47">
        <v>14560</v>
      </c>
      <c r="J27" s="47">
        <v>5936</v>
      </c>
      <c r="K27" s="52" t="s">
        <v>1159</v>
      </c>
      <c r="L27" s="47">
        <v>188</v>
      </c>
      <c r="M27" s="47" t="s">
        <v>1159</v>
      </c>
      <c r="N27" s="20">
        <f t="shared" si="0"/>
        <v>452564</v>
      </c>
    </row>
    <row r="28" spans="1:14" ht="25.5" x14ac:dyDescent="0.25">
      <c r="A28" s="21" t="s">
        <v>44</v>
      </c>
      <c r="B28" s="19" t="s">
        <v>45</v>
      </c>
      <c r="C28" s="47">
        <v>429144</v>
      </c>
      <c r="D28" s="47">
        <v>74357</v>
      </c>
      <c r="E28" s="47">
        <v>7800</v>
      </c>
      <c r="F28" s="47">
        <v>16319</v>
      </c>
      <c r="G28" s="47">
        <v>1908</v>
      </c>
      <c r="H28" s="47">
        <v>883</v>
      </c>
      <c r="I28" s="47">
        <v>33482</v>
      </c>
      <c r="J28" s="47">
        <v>10953</v>
      </c>
      <c r="K28" s="52" t="s">
        <v>1159</v>
      </c>
      <c r="L28" s="47" t="s">
        <v>1159</v>
      </c>
      <c r="M28" s="47" t="s">
        <v>1159</v>
      </c>
      <c r="N28" s="20">
        <f t="shared" si="0"/>
        <v>574846</v>
      </c>
    </row>
    <row r="29" spans="1:14" x14ac:dyDescent="0.25">
      <c r="A29" s="21" t="s">
        <v>46</v>
      </c>
      <c r="B29" s="19" t="s">
        <v>47</v>
      </c>
      <c r="C29" s="47">
        <v>211324</v>
      </c>
      <c r="D29" s="47">
        <v>67766</v>
      </c>
      <c r="E29" s="47">
        <v>3764</v>
      </c>
      <c r="F29" s="47">
        <v>9042</v>
      </c>
      <c r="G29" s="47">
        <v>939</v>
      </c>
      <c r="H29" s="47">
        <v>487</v>
      </c>
      <c r="I29" s="47">
        <v>9544</v>
      </c>
      <c r="J29" s="47">
        <v>3764</v>
      </c>
      <c r="K29" s="52" t="s">
        <v>1159</v>
      </c>
      <c r="L29" s="47">
        <v>14843</v>
      </c>
      <c r="M29" s="47" t="s">
        <v>1159</v>
      </c>
      <c r="N29" s="20">
        <f t="shared" si="0"/>
        <v>321473</v>
      </c>
    </row>
    <row r="30" spans="1:14" ht="25.5" x14ac:dyDescent="0.25">
      <c r="A30" s="21" t="s">
        <v>48</v>
      </c>
      <c r="B30" s="19" t="s">
        <v>49</v>
      </c>
      <c r="C30" s="47">
        <v>97032</v>
      </c>
      <c r="D30" s="47">
        <v>54031</v>
      </c>
      <c r="E30" s="47">
        <v>1803</v>
      </c>
      <c r="F30" s="47">
        <v>4709</v>
      </c>
      <c r="G30" s="47">
        <v>438</v>
      </c>
      <c r="H30" s="47">
        <v>271</v>
      </c>
      <c r="I30" s="47">
        <v>2197</v>
      </c>
      <c r="J30" s="47">
        <v>1018</v>
      </c>
      <c r="K30" s="52" t="s">
        <v>1159</v>
      </c>
      <c r="L30" s="47" t="s">
        <v>1159</v>
      </c>
      <c r="M30" s="47" t="s">
        <v>1159</v>
      </c>
      <c r="N30" s="20">
        <f t="shared" si="0"/>
        <v>161499</v>
      </c>
    </row>
    <row r="31" spans="1:14" x14ac:dyDescent="0.25">
      <c r="A31" s="21" t="s">
        <v>50</v>
      </c>
      <c r="B31" s="19" t="s">
        <v>51</v>
      </c>
      <c r="C31" s="47">
        <v>183202</v>
      </c>
      <c r="D31" s="47">
        <v>47629</v>
      </c>
      <c r="E31" s="47">
        <v>3268</v>
      </c>
      <c r="F31" s="47">
        <v>7987</v>
      </c>
      <c r="G31" s="47">
        <v>815</v>
      </c>
      <c r="H31" s="47">
        <v>433</v>
      </c>
      <c r="I31" s="47">
        <v>8197</v>
      </c>
      <c r="J31" s="47">
        <v>3197</v>
      </c>
      <c r="K31" s="52" t="s">
        <v>1159</v>
      </c>
      <c r="L31" s="47" t="s">
        <v>1159</v>
      </c>
      <c r="M31" s="47" t="s">
        <v>1159</v>
      </c>
      <c r="N31" s="20">
        <f t="shared" si="0"/>
        <v>254728</v>
      </c>
    </row>
    <row r="32" spans="1:14" ht="25.5" x14ac:dyDescent="0.25">
      <c r="A32" s="21" t="s">
        <v>52</v>
      </c>
      <c r="B32" s="19" t="s">
        <v>53</v>
      </c>
      <c r="C32" s="47">
        <v>233830</v>
      </c>
      <c r="D32" s="47">
        <v>195340</v>
      </c>
      <c r="E32" s="47">
        <v>4100</v>
      </c>
      <c r="F32" s="47">
        <v>9535</v>
      </c>
      <c r="G32" s="47">
        <v>1034</v>
      </c>
      <c r="H32" s="47">
        <v>508</v>
      </c>
      <c r="I32" s="47">
        <v>11627</v>
      </c>
      <c r="J32" s="47">
        <v>4511</v>
      </c>
      <c r="K32" s="52" t="s">
        <v>1159</v>
      </c>
      <c r="L32" s="47">
        <v>71996</v>
      </c>
      <c r="M32" s="47" t="s">
        <v>1159</v>
      </c>
      <c r="N32" s="20">
        <f t="shared" si="0"/>
        <v>532481</v>
      </c>
    </row>
    <row r="33" spans="1:14" x14ac:dyDescent="0.25">
      <c r="A33" s="21" t="s">
        <v>54</v>
      </c>
      <c r="B33" s="19" t="s">
        <v>55</v>
      </c>
      <c r="C33" s="47">
        <v>751992</v>
      </c>
      <c r="D33" s="47">
        <v>305409</v>
      </c>
      <c r="E33" s="47">
        <v>14132</v>
      </c>
      <c r="F33" s="47">
        <v>26497</v>
      </c>
      <c r="G33" s="47">
        <v>3370</v>
      </c>
      <c r="H33" s="47">
        <v>1550</v>
      </c>
      <c r="I33" s="47">
        <v>40829</v>
      </c>
      <c r="J33" s="47">
        <v>19926</v>
      </c>
      <c r="K33" s="52" t="s">
        <v>1159</v>
      </c>
      <c r="L33" s="47" t="s">
        <v>1159</v>
      </c>
      <c r="M33" s="47" t="s">
        <v>1159</v>
      </c>
      <c r="N33" s="20">
        <f t="shared" si="0"/>
        <v>1163705</v>
      </c>
    </row>
    <row r="34" spans="1:14" x14ac:dyDescent="0.25">
      <c r="A34" s="21" t="s">
        <v>56</v>
      </c>
      <c r="B34" s="19" t="s">
        <v>57</v>
      </c>
      <c r="C34" s="47">
        <v>105498</v>
      </c>
      <c r="D34" s="47">
        <v>46396</v>
      </c>
      <c r="E34" s="47">
        <v>1843</v>
      </c>
      <c r="F34" s="47">
        <v>4312</v>
      </c>
      <c r="G34" s="47">
        <v>467</v>
      </c>
      <c r="H34" s="47">
        <v>249</v>
      </c>
      <c r="I34" s="47">
        <v>1865</v>
      </c>
      <c r="J34" s="47">
        <v>1345</v>
      </c>
      <c r="K34" s="52" t="s">
        <v>1159</v>
      </c>
      <c r="L34" s="47">
        <v>2844</v>
      </c>
      <c r="M34" s="47" t="s">
        <v>1159</v>
      </c>
      <c r="N34" s="20">
        <f t="shared" si="0"/>
        <v>164819</v>
      </c>
    </row>
    <row r="35" spans="1:14" ht="25.5" x14ac:dyDescent="0.25">
      <c r="A35" s="21" t="s">
        <v>58</v>
      </c>
      <c r="B35" s="19" t="s">
        <v>59</v>
      </c>
      <c r="C35" s="47">
        <v>871374</v>
      </c>
      <c r="D35" s="47">
        <v>469374</v>
      </c>
      <c r="E35" s="47">
        <v>15850</v>
      </c>
      <c r="F35" s="47">
        <v>25162</v>
      </c>
      <c r="G35" s="47">
        <v>3849</v>
      </c>
      <c r="H35" s="47">
        <v>1284</v>
      </c>
      <c r="I35" s="47">
        <v>52280</v>
      </c>
      <c r="J35" s="47">
        <v>27843</v>
      </c>
      <c r="K35" s="52" t="s">
        <v>1159</v>
      </c>
      <c r="L35" s="47" t="s">
        <v>1159</v>
      </c>
      <c r="M35" s="47" t="s">
        <v>1159</v>
      </c>
      <c r="N35" s="20">
        <f t="shared" si="0"/>
        <v>1467016</v>
      </c>
    </row>
    <row r="36" spans="1:14" ht="25.5" x14ac:dyDescent="0.25">
      <c r="A36" s="21" t="s">
        <v>60</v>
      </c>
      <c r="B36" s="19" t="s">
        <v>61</v>
      </c>
      <c r="C36" s="47">
        <v>366302</v>
      </c>
      <c r="D36" s="47">
        <v>214412</v>
      </c>
      <c r="E36" s="47">
        <v>5183</v>
      </c>
      <c r="F36" s="47">
        <v>15123</v>
      </c>
      <c r="G36" s="47">
        <v>1548</v>
      </c>
      <c r="H36" s="47">
        <v>689</v>
      </c>
      <c r="I36" s="47">
        <v>10725</v>
      </c>
      <c r="J36" s="47">
        <v>3993</v>
      </c>
      <c r="K36" s="52" t="s">
        <v>1159</v>
      </c>
      <c r="L36" s="47" t="s">
        <v>1159</v>
      </c>
      <c r="M36" s="47" t="s">
        <v>1159</v>
      </c>
      <c r="N36" s="20">
        <f t="shared" si="0"/>
        <v>617975</v>
      </c>
    </row>
    <row r="37" spans="1:14" x14ac:dyDescent="0.25">
      <c r="A37" s="21" t="s">
        <v>62</v>
      </c>
      <c r="B37" s="19" t="s">
        <v>63</v>
      </c>
      <c r="C37" s="47">
        <v>710900</v>
      </c>
      <c r="D37" s="47">
        <v>299095</v>
      </c>
      <c r="E37" s="47">
        <v>11534</v>
      </c>
      <c r="F37" s="47">
        <v>17820</v>
      </c>
      <c r="G37" s="47">
        <v>3112</v>
      </c>
      <c r="H37" s="47">
        <v>966</v>
      </c>
      <c r="I37" s="47">
        <v>19662</v>
      </c>
      <c r="J37" s="47">
        <v>18574</v>
      </c>
      <c r="K37" s="52" t="s">
        <v>1159</v>
      </c>
      <c r="L37" s="47" t="s">
        <v>1159</v>
      </c>
      <c r="M37" s="47" t="s">
        <v>1159</v>
      </c>
      <c r="N37" s="20">
        <f t="shared" si="0"/>
        <v>1081663</v>
      </c>
    </row>
    <row r="38" spans="1:14" ht="25.5" x14ac:dyDescent="0.25">
      <c r="A38" s="21" t="s">
        <v>64</v>
      </c>
      <c r="B38" s="19" t="s">
        <v>65</v>
      </c>
      <c r="C38" s="47">
        <v>485848</v>
      </c>
      <c r="D38" s="47">
        <v>186409</v>
      </c>
      <c r="E38" s="47">
        <v>8966</v>
      </c>
      <c r="F38" s="47">
        <v>18853</v>
      </c>
      <c r="G38" s="47">
        <v>2168</v>
      </c>
      <c r="H38" s="47">
        <v>1016</v>
      </c>
      <c r="I38" s="47">
        <v>24280</v>
      </c>
      <c r="J38" s="47">
        <v>10984</v>
      </c>
      <c r="K38" s="52" t="s">
        <v>1159</v>
      </c>
      <c r="L38" s="47" t="s">
        <v>1159</v>
      </c>
      <c r="M38" s="47" t="s">
        <v>1159</v>
      </c>
      <c r="N38" s="20">
        <f t="shared" si="0"/>
        <v>738524</v>
      </c>
    </row>
    <row r="39" spans="1:14" ht="25.5" x14ac:dyDescent="0.25">
      <c r="A39" s="21" t="s">
        <v>66</v>
      </c>
      <c r="B39" s="19" t="s">
        <v>67</v>
      </c>
      <c r="C39" s="47">
        <v>180932</v>
      </c>
      <c r="D39" s="47">
        <v>125372</v>
      </c>
      <c r="E39" s="47">
        <v>3335</v>
      </c>
      <c r="F39" s="47">
        <v>7803</v>
      </c>
      <c r="G39" s="47">
        <v>810</v>
      </c>
      <c r="H39" s="47">
        <v>420</v>
      </c>
      <c r="I39" s="47">
        <v>0</v>
      </c>
      <c r="J39" s="47">
        <v>0</v>
      </c>
      <c r="K39" s="52" t="s">
        <v>1159</v>
      </c>
      <c r="L39" s="47" t="s">
        <v>1159</v>
      </c>
      <c r="M39" s="47" t="s">
        <v>1159</v>
      </c>
      <c r="N39" s="20">
        <f t="shared" si="0"/>
        <v>318672</v>
      </c>
    </row>
    <row r="40" spans="1:14" ht="25.5" x14ac:dyDescent="0.25">
      <c r="A40" s="21" t="s">
        <v>68</v>
      </c>
      <c r="B40" s="19" t="s">
        <v>69</v>
      </c>
      <c r="C40" s="47">
        <v>1036248</v>
      </c>
      <c r="D40" s="47">
        <v>349406</v>
      </c>
      <c r="E40" s="47">
        <v>18900</v>
      </c>
      <c r="F40" s="47">
        <v>38555</v>
      </c>
      <c r="G40" s="47">
        <v>4609</v>
      </c>
      <c r="H40" s="47">
        <v>2067</v>
      </c>
      <c r="I40" s="47">
        <v>56041</v>
      </c>
      <c r="J40" s="47">
        <v>25122</v>
      </c>
      <c r="K40" s="52" t="s">
        <v>1159</v>
      </c>
      <c r="L40" s="47" t="s">
        <v>1159</v>
      </c>
      <c r="M40" s="47" t="s">
        <v>1159</v>
      </c>
      <c r="N40" s="20">
        <f t="shared" si="0"/>
        <v>1530948</v>
      </c>
    </row>
    <row r="41" spans="1:14" ht="25.5" x14ac:dyDescent="0.25">
      <c r="A41" s="21" t="s">
        <v>70</v>
      </c>
      <c r="B41" s="19" t="s">
        <v>71</v>
      </c>
      <c r="C41" s="47">
        <v>279612</v>
      </c>
      <c r="D41" s="47">
        <v>192445</v>
      </c>
      <c r="E41" s="47">
        <v>4727</v>
      </c>
      <c r="F41" s="47">
        <v>11677</v>
      </c>
      <c r="G41" s="47">
        <v>1227</v>
      </c>
      <c r="H41" s="47">
        <v>603</v>
      </c>
      <c r="I41" s="47">
        <v>12684</v>
      </c>
      <c r="J41" s="47">
        <v>4671</v>
      </c>
      <c r="K41" s="52" t="s">
        <v>1159</v>
      </c>
      <c r="L41" s="47" t="s">
        <v>1159</v>
      </c>
      <c r="M41" s="47" t="s">
        <v>1159</v>
      </c>
      <c r="N41" s="20">
        <f t="shared" si="0"/>
        <v>507646</v>
      </c>
    </row>
    <row r="42" spans="1:14" x14ac:dyDescent="0.25">
      <c r="A42" s="21" t="s">
        <v>72</v>
      </c>
      <c r="B42" s="19" t="s">
        <v>73</v>
      </c>
      <c r="C42" s="47">
        <v>1872276</v>
      </c>
      <c r="D42" s="47">
        <v>176789</v>
      </c>
      <c r="E42" s="47">
        <v>29490</v>
      </c>
      <c r="F42" s="47">
        <v>48164</v>
      </c>
      <c r="G42" s="47">
        <v>7975</v>
      </c>
      <c r="H42" s="47">
        <v>1733</v>
      </c>
      <c r="I42" s="47">
        <v>18984</v>
      </c>
      <c r="J42" s="47">
        <v>34822</v>
      </c>
      <c r="K42" s="52" t="s">
        <v>1159</v>
      </c>
      <c r="L42" s="47">
        <v>41347</v>
      </c>
      <c r="M42" s="47" t="s">
        <v>1159</v>
      </c>
      <c r="N42" s="20">
        <f t="shared" si="0"/>
        <v>2231580</v>
      </c>
    </row>
    <row r="43" spans="1:14" ht="25.5" x14ac:dyDescent="0.25">
      <c r="A43" s="21" t="s">
        <v>74</v>
      </c>
      <c r="B43" s="19" t="s">
        <v>75</v>
      </c>
      <c r="C43" s="47">
        <v>583632</v>
      </c>
      <c r="D43" s="47">
        <v>94659</v>
      </c>
      <c r="E43" s="47">
        <v>8078</v>
      </c>
      <c r="F43" s="47">
        <v>21359</v>
      </c>
      <c r="G43" s="47">
        <v>2451</v>
      </c>
      <c r="H43" s="47">
        <v>963</v>
      </c>
      <c r="I43" s="47">
        <v>19824</v>
      </c>
      <c r="J43" s="47">
        <v>8541</v>
      </c>
      <c r="K43" s="52" t="s">
        <v>1159</v>
      </c>
      <c r="L43" s="47" t="s">
        <v>1159</v>
      </c>
      <c r="M43" s="47" t="s">
        <v>1159</v>
      </c>
      <c r="N43" s="20">
        <f t="shared" si="0"/>
        <v>739507</v>
      </c>
    </row>
    <row r="44" spans="1:14" ht="25.5" x14ac:dyDescent="0.25">
      <c r="A44" s="21" t="s">
        <v>76</v>
      </c>
      <c r="B44" s="19" t="s">
        <v>77</v>
      </c>
      <c r="C44" s="47">
        <v>107782</v>
      </c>
      <c r="D44" s="47">
        <v>56727</v>
      </c>
      <c r="E44" s="47">
        <v>1927</v>
      </c>
      <c r="F44" s="47">
        <v>5236</v>
      </c>
      <c r="G44" s="47">
        <v>482</v>
      </c>
      <c r="H44" s="47">
        <v>283</v>
      </c>
      <c r="I44" s="47">
        <v>2839</v>
      </c>
      <c r="J44" s="47">
        <v>1117</v>
      </c>
      <c r="K44" s="52" t="s">
        <v>1159</v>
      </c>
      <c r="L44" s="47" t="s">
        <v>1159</v>
      </c>
      <c r="M44" s="47" t="s">
        <v>1159</v>
      </c>
      <c r="N44" s="20">
        <f t="shared" si="0"/>
        <v>176393</v>
      </c>
    </row>
    <row r="45" spans="1:14" x14ac:dyDescent="0.25">
      <c r="A45" s="21" t="s">
        <v>78</v>
      </c>
      <c r="B45" s="19" t="s">
        <v>79</v>
      </c>
      <c r="C45" s="47">
        <v>141598</v>
      </c>
      <c r="D45" s="47">
        <v>57624</v>
      </c>
      <c r="E45" s="47">
        <v>2735</v>
      </c>
      <c r="F45" s="47">
        <v>5117</v>
      </c>
      <c r="G45" s="47">
        <v>641</v>
      </c>
      <c r="H45" s="47">
        <v>346</v>
      </c>
      <c r="I45" s="47">
        <v>6176</v>
      </c>
      <c r="J45" s="47">
        <v>3517</v>
      </c>
      <c r="K45" s="52" t="s">
        <v>1159</v>
      </c>
      <c r="L45" s="47" t="s">
        <v>1159</v>
      </c>
      <c r="M45" s="47" t="s">
        <v>1159</v>
      </c>
      <c r="N45" s="20">
        <f t="shared" si="0"/>
        <v>217754</v>
      </c>
    </row>
    <row r="46" spans="1:14" ht="25.5" x14ac:dyDescent="0.25">
      <c r="A46" s="21" t="s">
        <v>80</v>
      </c>
      <c r="B46" s="19" t="s">
        <v>81</v>
      </c>
      <c r="C46" s="47">
        <v>119054</v>
      </c>
      <c r="D46" s="47">
        <v>63100</v>
      </c>
      <c r="E46" s="47">
        <v>2056</v>
      </c>
      <c r="F46" s="47">
        <v>5268</v>
      </c>
      <c r="G46" s="47">
        <v>526</v>
      </c>
      <c r="H46" s="47">
        <v>278</v>
      </c>
      <c r="I46" s="47">
        <v>1470</v>
      </c>
      <c r="J46" s="47">
        <v>1500</v>
      </c>
      <c r="K46" s="52" t="s">
        <v>1159</v>
      </c>
      <c r="L46" s="47" t="s">
        <v>1159</v>
      </c>
      <c r="M46" s="47" t="s">
        <v>1159</v>
      </c>
      <c r="N46" s="20">
        <f t="shared" si="0"/>
        <v>193252</v>
      </c>
    </row>
    <row r="47" spans="1:14" x14ac:dyDescent="0.25">
      <c r="A47" s="21" t="s">
        <v>82</v>
      </c>
      <c r="B47" s="19" t="s">
        <v>83</v>
      </c>
      <c r="C47" s="47">
        <v>54432</v>
      </c>
      <c r="D47" s="47">
        <v>47800</v>
      </c>
      <c r="E47" s="47">
        <v>953</v>
      </c>
      <c r="F47" s="47">
        <v>2545</v>
      </c>
      <c r="G47" s="47">
        <v>242</v>
      </c>
      <c r="H47" s="47">
        <v>153</v>
      </c>
      <c r="I47" s="47">
        <v>1202</v>
      </c>
      <c r="J47" s="47">
        <v>605</v>
      </c>
      <c r="K47" s="52" t="s">
        <v>1159</v>
      </c>
      <c r="L47" s="47" t="s">
        <v>1159</v>
      </c>
      <c r="M47" s="47" t="s">
        <v>1159</v>
      </c>
      <c r="N47" s="20">
        <f t="shared" si="0"/>
        <v>107932</v>
      </c>
    </row>
    <row r="48" spans="1:14" ht="25.5" x14ac:dyDescent="0.25">
      <c r="A48" s="21" t="s">
        <v>84</v>
      </c>
      <c r="B48" s="19" t="s">
        <v>85</v>
      </c>
      <c r="C48" s="47">
        <v>290554</v>
      </c>
      <c r="D48" s="47">
        <v>91697</v>
      </c>
      <c r="E48" s="47">
        <v>4916</v>
      </c>
      <c r="F48" s="47">
        <v>11362</v>
      </c>
      <c r="G48" s="47">
        <v>1273</v>
      </c>
      <c r="H48" s="47">
        <v>588</v>
      </c>
      <c r="I48" s="47">
        <v>14964</v>
      </c>
      <c r="J48" s="47">
        <v>5998</v>
      </c>
      <c r="K48" s="52" t="s">
        <v>1159</v>
      </c>
      <c r="L48" s="47" t="s">
        <v>1159</v>
      </c>
      <c r="M48" s="47" t="s">
        <v>1159</v>
      </c>
      <c r="N48" s="20">
        <f t="shared" si="0"/>
        <v>421352</v>
      </c>
    </row>
    <row r="49" spans="1:14" x14ac:dyDescent="0.25">
      <c r="A49" s="21" t="s">
        <v>86</v>
      </c>
      <c r="B49" s="19" t="s">
        <v>87</v>
      </c>
      <c r="C49" s="47">
        <v>246644</v>
      </c>
      <c r="D49" s="47">
        <v>55868</v>
      </c>
      <c r="E49" s="47">
        <v>4433</v>
      </c>
      <c r="F49" s="47">
        <v>10149</v>
      </c>
      <c r="G49" s="47">
        <v>1097</v>
      </c>
      <c r="H49" s="47">
        <v>553</v>
      </c>
      <c r="I49" s="47">
        <v>0</v>
      </c>
      <c r="J49" s="47">
        <v>0</v>
      </c>
      <c r="K49" s="52" t="s">
        <v>1159</v>
      </c>
      <c r="L49" s="47">
        <v>3450</v>
      </c>
      <c r="M49" s="47" t="s">
        <v>1159</v>
      </c>
      <c r="N49" s="20">
        <f t="shared" si="0"/>
        <v>322194</v>
      </c>
    </row>
    <row r="50" spans="1:14" x14ac:dyDescent="0.25">
      <c r="A50" s="21" t="s">
        <v>88</v>
      </c>
      <c r="B50" s="19" t="s">
        <v>89</v>
      </c>
      <c r="C50" s="47">
        <v>141780</v>
      </c>
      <c r="D50" s="47">
        <v>67649</v>
      </c>
      <c r="E50" s="47">
        <v>2496</v>
      </c>
      <c r="F50" s="47">
        <v>6072</v>
      </c>
      <c r="G50" s="47">
        <v>628</v>
      </c>
      <c r="H50" s="47">
        <v>327</v>
      </c>
      <c r="I50" s="47">
        <v>5420</v>
      </c>
      <c r="J50" s="47">
        <v>2277</v>
      </c>
      <c r="K50" s="52" t="s">
        <v>1159</v>
      </c>
      <c r="L50" s="47" t="s">
        <v>1159</v>
      </c>
      <c r="M50" s="47" t="s">
        <v>1159</v>
      </c>
      <c r="N50" s="20">
        <f t="shared" si="0"/>
        <v>226649</v>
      </c>
    </row>
    <row r="51" spans="1:14" ht="25.5" x14ac:dyDescent="0.25">
      <c r="A51" s="21" t="s">
        <v>90</v>
      </c>
      <c r="B51" s="19" t="s">
        <v>91</v>
      </c>
      <c r="C51" s="47">
        <v>6472146</v>
      </c>
      <c r="D51" s="47">
        <v>3112361</v>
      </c>
      <c r="E51" s="47">
        <v>106991</v>
      </c>
      <c r="F51" s="47">
        <v>193921</v>
      </c>
      <c r="G51" s="47">
        <v>28139</v>
      </c>
      <c r="H51" s="47">
        <v>11372</v>
      </c>
      <c r="I51" s="47">
        <v>184559</v>
      </c>
      <c r="J51" s="47">
        <v>137500</v>
      </c>
      <c r="K51" s="52" t="s">
        <v>1159</v>
      </c>
      <c r="L51" s="47">
        <v>147083</v>
      </c>
      <c r="M51" s="47" t="s">
        <v>1159</v>
      </c>
      <c r="N51" s="20">
        <f t="shared" si="0"/>
        <v>10394072</v>
      </c>
    </row>
    <row r="52" spans="1:14" x14ac:dyDescent="0.25">
      <c r="A52" s="21" t="s">
        <v>92</v>
      </c>
      <c r="B52" s="19" t="s">
        <v>93</v>
      </c>
      <c r="C52" s="47">
        <v>306828</v>
      </c>
      <c r="D52" s="47">
        <v>65007</v>
      </c>
      <c r="E52" s="47">
        <v>5495</v>
      </c>
      <c r="F52" s="47">
        <v>12312</v>
      </c>
      <c r="G52" s="47">
        <v>1363</v>
      </c>
      <c r="H52" s="47">
        <v>667</v>
      </c>
      <c r="I52" s="47">
        <v>21057</v>
      </c>
      <c r="J52" s="47">
        <v>6856</v>
      </c>
      <c r="K52" s="52" t="s">
        <v>1159</v>
      </c>
      <c r="L52" s="47" t="s">
        <v>1159</v>
      </c>
      <c r="M52" s="47" t="s">
        <v>1159</v>
      </c>
      <c r="N52" s="20">
        <f t="shared" si="0"/>
        <v>419585</v>
      </c>
    </row>
    <row r="53" spans="1:14" x14ac:dyDescent="0.25">
      <c r="A53" s="21" t="s">
        <v>94</v>
      </c>
      <c r="B53" s="19" t="s">
        <v>95</v>
      </c>
      <c r="C53" s="47">
        <v>1633910</v>
      </c>
      <c r="D53" s="47">
        <v>839504</v>
      </c>
      <c r="E53" s="47">
        <v>29192</v>
      </c>
      <c r="F53" s="47">
        <v>64930</v>
      </c>
      <c r="G53" s="47">
        <v>7247</v>
      </c>
      <c r="H53" s="47">
        <v>3478</v>
      </c>
      <c r="I53" s="47">
        <v>95108</v>
      </c>
      <c r="J53" s="47">
        <v>35588</v>
      </c>
      <c r="K53" s="52" t="s">
        <v>1159</v>
      </c>
      <c r="L53" s="47" t="s">
        <v>1159</v>
      </c>
      <c r="M53" s="47" t="s">
        <v>1159</v>
      </c>
      <c r="N53" s="20">
        <f t="shared" si="0"/>
        <v>2708957</v>
      </c>
    </row>
    <row r="54" spans="1:14" x14ac:dyDescent="0.25">
      <c r="A54" s="21" t="s">
        <v>96</v>
      </c>
      <c r="B54" s="19" t="s">
        <v>97</v>
      </c>
      <c r="C54" s="47">
        <v>520060</v>
      </c>
      <c r="D54" s="47">
        <v>133807</v>
      </c>
      <c r="E54" s="47">
        <v>8777</v>
      </c>
      <c r="F54" s="47">
        <v>18788</v>
      </c>
      <c r="G54" s="47">
        <v>2278</v>
      </c>
      <c r="H54" s="47">
        <v>1068</v>
      </c>
      <c r="I54" s="47">
        <v>20839</v>
      </c>
      <c r="J54" s="47">
        <v>10669</v>
      </c>
      <c r="K54" s="52" t="s">
        <v>1159</v>
      </c>
      <c r="L54" s="47">
        <v>5397</v>
      </c>
      <c r="M54" s="47" t="s">
        <v>1159</v>
      </c>
      <c r="N54" s="20">
        <f t="shared" si="0"/>
        <v>721683</v>
      </c>
    </row>
    <row r="55" spans="1:14" ht="38.25" x14ac:dyDescent="0.25">
      <c r="A55" s="21" t="s">
        <v>98</v>
      </c>
      <c r="B55" s="19" t="s">
        <v>99</v>
      </c>
      <c r="C55" s="47">
        <v>8633148</v>
      </c>
      <c r="D55" s="47">
        <v>2384936</v>
      </c>
      <c r="E55" s="47">
        <v>167089</v>
      </c>
      <c r="F55" s="47">
        <v>235294</v>
      </c>
      <c r="G55" s="47">
        <v>38587</v>
      </c>
      <c r="H55" s="47">
        <v>11426</v>
      </c>
      <c r="I55" s="47">
        <v>234683</v>
      </c>
      <c r="J55" s="47">
        <v>224121</v>
      </c>
      <c r="K55" s="52" t="s">
        <v>1159</v>
      </c>
      <c r="L55" s="47" t="s">
        <v>1159</v>
      </c>
      <c r="M55" s="47" t="s">
        <v>1159</v>
      </c>
      <c r="N55" s="20">
        <f t="shared" si="0"/>
        <v>11929284</v>
      </c>
    </row>
    <row r="56" spans="1:14" x14ac:dyDescent="0.25">
      <c r="A56" s="21" t="s">
        <v>100</v>
      </c>
      <c r="B56" s="19" t="s">
        <v>101</v>
      </c>
      <c r="C56" s="47">
        <v>3091524</v>
      </c>
      <c r="D56" s="47">
        <v>1546238</v>
      </c>
      <c r="E56" s="47">
        <v>51767</v>
      </c>
      <c r="F56" s="47">
        <v>111033</v>
      </c>
      <c r="G56" s="47">
        <v>13486</v>
      </c>
      <c r="H56" s="47">
        <v>5727</v>
      </c>
      <c r="I56" s="47">
        <v>106839</v>
      </c>
      <c r="J56" s="47">
        <v>121210</v>
      </c>
      <c r="K56" s="52" t="s">
        <v>1159</v>
      </c>
      <c r="L56" s="47" t="s">
        <v>1159</v>
      </c>
      <c r="M56" s="47">
        <v>25188</v>
      </c>
      <c r="N56" s="20">
        <f t="shared" si="0"/>
        <v>5073012</v>
      </c>
    </row>
    <row r="57" spans="1:14" x14ac:dyDescent="0.25">
      <c r="A57" s="21" t="s">
        <v>102</v>
      </c>
      <c r="B57" s="19" t="s">
        <v>103</v>
      </c>
      <c r="C57" s="47">
        <v>380042</v>
      </c>
      <c r="D57" s="47">
        <v>250791</v>
      </c>
      <c r="E57" s="47">
        <v>6725</v>
      </c>
      <c r="F57" s="47">
        <v>11349</v>
      </c>
      <c r="G57" s="47">
        <v>1671</v>
      </c>
      <c r="H57" s="47">
        <v>586</v>
      </c>
      <c r="I57" s="47">
        <v>19088</v>
      </c>
      <c r="J57" s="47">
        <v>11003</v>
      </c>
      <c r="K57" s="52" t="s">
        <v>1159</v>
      </c>
      <c r="L57" s="47" t="s">
        <v>1159</v>
      </c>
      <c r="M57" s="47" t="s">
        <v>1159</v>
      </c>
      <c r="N57" s="20">
        <f t="shared" si="0"/>
        <v>681255</v>
      </c>
    </row>
    <row r="58" spans="1:14" x14ac:dyDescent="0.25">
      <c r="A58" s="21" t="s">
        <v>104</v>
      </c>
      <c r="B58" s="19" t="s">
        <v>105</v>
      </c>
      <c r="C58" s="47">
        <v>284830</v>
      </c>
      <c r="D58" s="47">
        <v>119308</v>
      </c>
      <c r="E58" s="47">
        <v>4627</v>
      </c>
      <c r="F58" s="47">
        <v>10941</v>
      </c>
      <c r="G58" s="47">
        <v>1242</v>
      </c>
      <c r="H58" s="47">
        <v>659</v>
      </c>
      <c r="I58" s="47">
        <v>8736</v>
      </c>
      <c r="J58" s="47">
        <v>4369</v>
      </c>
      <c r="K58" s="52" t="s">
        <v>1159</v>
      </c>
      <c r="L58" s="47" t="s">
        <v>1159</v>
      </c>
      <c r="M58" s="47" t="s">
        <v>1159</v>
      </c>
      <c r="N58" s="20">
        <f t="shared" si="0"/>
        <v>434712</v>
      </c>
    </row>
    <row r="59" spans="1:14" ht="25.5" x14ac:dyDescent="0.25">
      <c r="A59" s="21" t="s">
        <v>106</v>
      </c>
      <c r="B59" s="19" t="s">
        <v>107</v>
      </c>
      <c r="C59" s="47">
        <v>49432</v>
      </c>
      <c r="D59" s="47">
        <v>30726</v>
      </c>
      <c r="E59" s="47">
        <v>945</v>
      </c>
      <c r="F59" s="47">
        <v>2595</v>
      </c>
      <c r="G59" s="47">
        <v>225</v>
      </c>
      <c r="H59" s="47">
        <v>150</v>
      </c>
      <c r="I59" s="47">
        <v>207</v>
      </c>
      <c r="J59" s="47">
        <v>234</v>
      </c>
      <c r="K59" s="52" t="s">
        <v>1159</v>
      </c>
      <c r="L59" s="47" t="s">
        <v>1159</v>
      </c>
      <c r="M59" s="47" t="s">
        <v>1159</v>
      </c>
      <c r="N59" s="20">
        <f t="shared" si="0"/>
        <v>84514</v>
      </c>
    </row>
    <row r="60" spans="1:14" ht="25.5" x14ac:dyDescent="0.25">
      <c r="A60" s="21" t="s">
        <v>108</v>
      </c>
      <c r="B60" s="19" t="s">
        <v>109</v>
      </c>
      <c r="C60" s="47">
        <v>124560</v>
      </c>
      <c r="D60" s="47">
        <v>56611</v>
      </c>
      <c r="E60" s="47">
        <v>2238</v>
      </c>
      <c r="F60" s="47">
        <v>5924</v>
      </c>
      <c r="G60" s="47">
        <v>556</v>
      </c>
      <c r="H60" s="47">
        <v>318</v>
      </c>
      <c r="I60" s="47">
        <v>4104</v>
      </c>
      <c r="J60" s="47">
        <v>1518</v>
      </c>
      <c r="K60" s="52" t="s">
        <v>1159</v>
      </c>
      <c r="L60" s="47" t="s">
        <v>1159</v>
      </c>
      <c r="M60" s="47" t="s">
        <v>1159</v>
      </c>
      <c r="N60" s="20">
        <f t="shared" si="0"/>
        <v>195829</v>
      </c>
    </row>
    <row r="61" spans="1:14" x14ac:dyDescent="0.25">
      <c r="A61" s="21" t="s">
        <v>110</v>
      </c>
      <c r="B61" s="19" t="s">
        <v>111</v>
      </c>
      <c r="C61" s="47">
        <v>102388</v>
      </c>
      <c r="D61" s="47">
        <v>54117</v>
      </c>
      <c r="E61" s="47">
        <v>1850</v>
      </c>
      <c r="F61" s="47">
        <v>4865</v>
      </c>
      <c r="G61" s="47">
        <v>458</v>
      </c>
      <c r="H61" s="47">
        <v>262</v>
      </c>
      <c r="I61" s="47">
        <v>3026</v>
      </c>
      <c r="J61" s="47">
        <v>1271</v>
      </c>
      <c r="K61" s="52" t="s">
        <v>1159</v>
      </c>
      <c r="L61" s="47">
        <v>23193</v>
      </c>
      <c r="M61" s="47" t="s">
        <v>1159</v>
      </c>
      <c r="N61" s="20">
        <f t="shared" si="0"/>
        <v>191430</v>
      </c>
    </row>
    <row r="62" spans="1:14" x14ac:dyDescent="0.25">
      <c r="A62" s="21" t="s">
        <v>112</v>
      </c>
      <c r="B62" s="19" t="s">
        <v>113</v>
      </c>
      <c r="C62" s="47">
        <v>234568</v>
      </c>
      <c r="D62" s="47">
        <v>77567</v>
      </c>
      <c r="E62" s="47">
        <v>3997</v>
      </c>
      <c r="F62" s="47">
        <v>9698</v>
      </c>
      <c r="G62" s="47">
        <v>1032</v>
      </c>
      <c r="H62" s="47">
        <v>534</v>
      </c>
      <c r="I62" s="47">
        <v>10280</v>
      </c>
      <c r="J62" s="47">
        <v>3937</v>
      </c>
      <c r="K62" s="52" t="s">
        <v>1159</v>
      </c>
      <c r="L62" s="47">
        <v>584</v>
      </c>
      <c r="M62" s="47" t="s">
        <v>1159</v>
      </c>
      <c r="N62" s="20">
        <f t="shared" si="0"/>
        <v>342197</v>
      </c>
    </row>
    <row r="63" spans="1:14" x14ac:dyDescent="0.25">
      <c r="A63" s="21" t="s">
        <v>114</v>
      </c>
      <c r="B63" s="19" t="s">
        <v>115</v>
      </c>
      <c r="C63" s="47">
        <v>274454</v>
      </c>
      <c r="D63" s="47">
        <v>120519</v>
      </c>
      <c r="E63" s="47">
        <v>4955</v>
      </c>
      <c r="F63" s="47">
        <v>10954</v>
      </c>
      <c r="G63" s="47">
        <v>1220</v>
      </c>
      <c r="H63" s="47">
        <v>588</v>
      </c>
      <c r="I63" s="47">
        <v>14580</v>
      </c>
      <c r="J63" s="47">
        <v>5554</v>
      </c>
      <c r="K63" s="52" t="s">
        <v>1159</v>
      </c>
      <c r="L63" s="47">
        <v>14980</v>
      </c>
      <c r="M63" s="47" t="s">
        <v>1159</v>
      </c>
      <c r="N63" s="20">
        <f t="shared" si="0"/>
        <v>447804</v>
      </c>
    </row>
    <row r="64" spans="1:14" ht="25.5" x14ac:dyDescent="0.25">
      <c r="A64" s="21" t="s">
        <v>116</v>
      </c>
      <c r="B64" s="19" t="s">
        <v>117</v>
      </c>
      <c r="C64" s="47">
        <v>410792</v>
      </c>
      <c r="D64" s="47">
        <v>162741</v>
      </c>
      <c r="E64" s="47">
        <v>6068</v>
      </c>
      <c r="F64" s="47">
        <v>11963</v>
      </c>
      <c r="G64" s="47">
        <v>1790</v>
      </c>
      <c r="H64" s="47">
        <v>749</v>
      </c>
      <c r="I64" s="47">
        <v>15492</v>
      </c>
      <c r="J64" s="47">
        <v>8602</v>
      </c>
      <c r="K64" s="52" t="s">
        <v>1159</v>
      </c>
      <c r="L64" s="47" t="s">
        <v>1159</v>
      </c>
      <c r="M64" s="47" t="s">
        <v>1159</v>
      </c>
      <c r="N64" s="20">
        <f t="shared" si="0"/>
        <v>618197</v>
      </c>
    </row>
    <row r="65" spans="1:14" ht="25.5" x14ac:dyDescent="0.25">
      <c r="A65" s="21" t="s">
        <v>118</v>
      </c>
      <c r="B65" s="19" t="s">
        <v>119</v>
      </c>
      <c r="C65" s="47">
        <v>322474</v>
      </c>
      <c r="D65" s="47">
        <v>182334</v>
      </c>
      <c r="E65" s="47">
        <v>5961</v>
      </c>
      <c r="F65" s="47">
        <v>17219</v>
      </c>
      <c r="G65" s="47">
        <v>1453</v>
      </c>
      <c r="H65" s="47">
        <v>923</v>
      </c>
      <c r="I65" s="47">
        <v>3078</v>
      </c>
      <c r="J65" s="47">
        <v>1574</v>
      </c>
      <c r="K65" s="52" t="s">
        <v>1159</v>
      </c>
      <c r="L65" s="47" t="s">
        <v>1159</v>
      </c>
      <c r="M65" s="47" t="s">
        <v>1159</v>
      </c>
      <c r="N65" s="20">
        <f t="shared" si="0"/>
        <v>535016</v>
      </c>
    </row>
    <row r="66" spans="1:14" ht="25.5" x14ac:dyDescent="0.25">
      <c r="A66" s="21" t="s">
        <v>120</v>
      </c>
      <c r="B66" s="19" t="s">
        <v>121</v>
      </c>
      <c r="C66" s="47">
        <v>78018</v>
      </c>
      <c r="D66" s="47">
        <v>43160</v>
      </c>
      <c r="E66" s="47">
        <v>1360</v>
      </c>
      <c r="F66" s="47">
        <v>3621</v>
      </c>
      <c r="G66" s="47">
        <v>346</v>
      </c>
      <c r="H66" s="47">
        <v>201</v>
      </c>
      <c r="I66" s="47">
        <v>1057</v>
      </c>
      <c r="J66" s="47">
        <v>673</v>
      </c>
      <c r="K66" s="52" t="s">
        <v>1159</v>
      </c>
      <c r="L66" s="47">
        <v>9760</v>
      </c>
      <c r="M66" s="47" t="s">
        <v>1159</v>
      </c>
      <c r="N66" s="20">
        <f t="shared" si="0"/>
        <v>138196</v>
      </c>
    </row>
    <row r="67" spans="1:14" x14ac:dyDescent="0.25">
      <c r="A67" s="21" t="s">
        <v>122</v>
      </c>
      <c r="B67" s="19" t="s">
        <v>123</v>
      </c>
      <c r="C67" s="47">
        <v>225328</v>
      </c>
      <c r="D67" s="47">
        <v>121786</v>
      </c>
      <c r="E67" s="47">
        <v>3827</v>
      </c>
      <c r="F67" s="47">
        <v>9039</v>
      </c>
      <c r="G67" s="47">
        <v>989</v>
      </c>
      <c r="H67" s="47">
        <v>477</v>
      </c>
      <c r="I67" s="47">
        <v>9078</v>
      </c>
      <c r="J67" s="47">
        <v>4091</v>
      </c>
      <c r="K67" s="52" t="s">
        <v>1159</v>
      </c>
      <c r="L67" s="47">
        <v>62288</v>
      </c>
      <c r="M67" s="47" t="s">
        <v>1159</v>
      </c>
      <c r="N67" s="20">
        <f t="shared" si="0"/>
        <v>436903</v>
      </c>
    </row>
    <row r="68" spans="1:14" ht="25.5" x14ac:dyDescent="0.25">
      <c r="A68" s="21" t="s">
        <v>124</v>
      </c>
      <c r="B68" s="19" t="s">
        <v>125</v>
      </c>
      <c r="C68" s="47">
        <v>108642</v>
      </c>
      <c r="D68" s="47">
        <v>39322</v>
      </c>
      <c r="E68" s="47">
        <v>1956</v>
      </c>
      <c r="F68" s="47">
        <v>5025</v>
      </c>
      <c r="G68" s="47">
        <v>485</v>
      </c>
      <c r="H68" s="47">
        <v>273</v>
      </c>
      <c r="I68" s="47">
        <v>0</v>
      </c>
      <c r="J68" s="47">
        <v>1009</v>
      </c>
      <c r="K68" s="52" t="s">
        <v>1159</v>
      </c>
      <c r="L68" s="47" t="s">
        <v>1159</v>
      </c>
      <c r="M68" s="47" t="s">
        <v>1159</v>
      </c>
      <c r="N68" s="20">
        <f t="shared" si="0"/>
        <v>156712</v>
      </c>
    </row>
    <row r="69" spans="1:14" ht="25.5" x14ac:dyDescent="0.25">
      <c r="A69" s="21" t="s">
        <v>126</v>
      </c>
      <c r="B69" s="19" t="s">
        <v>127</v>
      </c>
      <c r="C69" s="47">
        <v>2782046</v>
      </c>
      <c r="D69" s="47">
        <v>917043</v>
      </c>
      <c r="E69" s="47">
        <v>44583</v>
      </c>
      <c r="F69" s="47">
        <v>91194</v>
      </c>
      <c r="G69" s="47">
        <v>12017</v>
      </c>
      <c r="H69" s="47">
        <v>4600</v>
      </c>
      <c r="I69" s="47">
        <v>52560</v>
      </c>
      <c r="J69" s="47">
        <v>57445</v>
      </c>
      <c r="K69" s="52" t="s">
        <v>1159</v>
      </c>
      <c r="L69" s="47" t="s">
        <v>1159</v>
      </c>
      <c r="M69" s="47" t="s">
        <v>1159</v>
      </c>
      <c r="N69" s="20">
        <f t="shared" si="0"/>
        <v>3961488</v>
      </c>
    </row>
    <row r="70" spans="1:14" ht="25.5" x14ac:dyDescent="0.25">
      <c r="A70" s="21" t="s">
        <v>128</v>
      </c>
      <c r="B70" s="19" t="s">
        <v>129</v>
      </c>
      <c r="C70" s="47">
        <v>632534</v>
      </c>
      <c r="D70" s="47">
        <v>98433</v>
      </c>
      <c r="E70" s="47">
        <v>11202</v>
      </c>
      <c r="F70" s="47">
        <v>25034</v>
      </c>
      <c r="G70" s="47">
        <v>2802</v>
      </c>
      <c r="H70" s="47">
        <v>1360</v>
      </c>
      <c r="I70" s="47">
        <v>40031</v>
      </c>
      <c r="J70" s="47">
        <v>14261</v>
      </c>
      <c r="K70" s="52" t="s">
        <v>1159</v>
      </c>
      <c r="L70" s="47" t="s">
        <v>1159</v>
      </c>
      <c r="M70" s="47" t="s">
        <v>1159</v>
      </c>
      <c r="N70" s="20">
        <f t="shared" si="0"/>
        <v>825657</v>
      </c>
    </row>
    <row r="71" spans="1:14" ht="25.5" x14ac:dyDescent="0.25">
      <c r="A71" s="21" t="s">
        <v>130</v>
      </c>
      <c r="B71" s="19" t="s">
        <v>131</v>
      </c>
      <c r="C71" s="47">
        <v>2603840</v>
      </c>
      <c r="D71" s="47">
        <v>1170940</v>
      </c>
      <c r="E71" s="47">
        <v>44235</v>
      </c>
      <c r="F71" s="47">
        <v>91159</v>
      </c>
      <c r="G71" s="47">
        <v>11197</v>
      </c>
      <c r="H71" s="47">
        <v>4593</v>
      </c>
      <c r="I71" s="47">
        <v>109129</v>
      </c>
      <c r="J71" s="47">
        <v>70866</v>
      </c>
      <c r="K71" s="52" t="s">
        <v>1159</v>
      </c>
      <c r="L71" s="47" t="s">
        <v>1159</v>
      </c>
      <c r="M71" s="47" t="s">
        <v>1159</v>
      </c>
      <c r="N71" s="20">
        <f t="shared" si="0"/>
        <v>4105959</v>
      </c>
    </row>
    <row r="72" spans="1:14" ht="25.5" x14ac:dyDescent="0.25">
      <c r="A72" s="21" t="s">
        <v>132</v>
      </c>
      <c r="B72" s="19" t="s">
        <v>133</v>
      </c>
      <c r="C72" s="47">
        <v>182404</v>
      </c>
      <c r="D72" s="47">
        <v>67517</v>
      </c>
      <c r="E72" s="47">
        <v>3022</v>
      </c>
      <c r="F72" s="47">
        <v>7770</v>
      </c>
      <c r="G72" s="47">
        <v>797</v>
      </c>
      <c r="H72" s="47">
        <v>406</v>
      </c>
      <c r="I72" s="47">
        <v>7440</v>
      </c>
      <c r="J72" s="47">
        <v>2814</v>
      </c>
      <c r="K72" s="52" t="s">
        <v>1159</v>
      </c>
      <c r="L72" s="47" t="s">
        <v>1159</v>
      </c>
      <c r="M72" s="47" t="s">
        <v>1159</v>
      </c>
      <c r="N72" s="20">
        <f t="shared" si="0"/>
        <v>272170</v>
      </c>
    </row>
    <row r="73" spans="1:14" x14ac:dyDescent="0.25">
      <c r="A73" s="21" t="s">
        <v>134</v>
      </c>
      <c r="B73" s="19" t="s">
        <v>135</v>
      </c>
      <c r="C73" s="47">
        <v>243676</v>
      </c>
      <c r="D73" s="47">
        <v>113622</v>
      </c>
      <c r="E73" s="47">
        <v>4050</v>
      </c>
      <c r="F73" s="47">
        <v>10332</v>
      </c>
      <c r="G73" s="47">
        <v>1065</v>
      </c>
      <c r="H73" s="47">
        <v>519</v>
      </c>
      <c r="I73" s="47">
        <v>7741</v>
      </c>
      <c r="J73" s="47">
        <v>3363</v>
      </c>
      <c r="K73" s="52" t="s">
        <v>1159</v>
      </c>
      <c r="L73" s="47" t="s">
        <v>1159</v>
      </c>
      <c r="M73" s="47" t="s">
        <v>1159</v>
      </c>
      <c r="N73" s="20">
        <f t="shared" si="0"/>
        <v>384368</v>
      </c>
    </row>
    <row r="74" spans="1:14" x14ac:dyDescent="0.25">
      <c r="A74" s="21" t="s">
        <v>136</v>
      </c>
      <c r="B74" s="19" t="s">
        <v>137</v>
      </c>
      <c r="C74" s="47">
        <v>77340</v>
      </c>
      <c r="D74" s="47">
        <v>43239</v>
      </c>
      <c r="E74" s="47">
        <v>1350</v>
      </c>
      <c r="F74" s="47">
        <v>3864</v>
      </c>
      <c r="G74" s="47">
        <v>344</v>
      </c>
      <c r="H74" s="47">
        <v>213</v>
      </c>
      <c r="I74" s="47">
        <v>1140</v>
      </c>
      <c r="J74" s="47">
        <v>549</v>
      </c>
      <c r="K74" s="52" t="s">
        <v>1159</v>
      </c>
      <c r="L74" s="47" t="s">
        <v>1159</v>
      </c>
      <c r="M74" s="47" t="s">
        <v>1159</v>
      </c>
      <c r="N74" s="20">
        <f t="shared" si="0"/>
        <v>128039</v>
      </c>
    </row>
    <row r="75" spans="1:14" x14ac:dyDescent="0.25">
      <c r="A75" s="21" t="s">
        <v>138</v>
      </c>
      <c r="B75" s="19" t="s">
        <v>139</v>
      </c>
      <c r="C75" s="47">
        <v>172552</v>
      </c>
      <c r="D75" s="47">
        <v>54890</v>
      </c>
      <c r="E75" s="47">
        <v>3145</v>
      </c>
      <c r="F75" s="47">
        <v>6200</v>
      </c>
      <c r="G75" s="47">
        <v>769</v>
      </c>
      <c r="H75" s="47">
        <v>371</v>
      </c>
      <c r="I75" s="47">
        <v>8974</v>
      </c>
      <c r="J75" s="47">
        <v>4548</v>
      </c>
      <c r="K75" s="52" t="s">
        <v>1159</v>
      </c>
      <c r="L75" s="47">
        <v>8038</v>
      </c>
      <c r="M75" s="47" t="s">
        <v>1159</v>
      </c>
      <c r="N75" s="20">
        <f t="shared" si="0"/>
        <v>259487</v>
      </c>
    </row>
    <row r="76" spans="1:14" x14ac:dyDescent="0.25">
      <c r="A76" s="21" t="s">
        <v>140</v>
      </c>
      <c r="B76" s="19" t="s">
        <v>141</v>
      </c>
      <c r="C76" s="47">
        <v>642294</v>
      </c>
      <c r="D76" s="47">
        <v>105253</v>
      </c>
      <c r="E76" s="47">
        <v>13499</v>
      </c>
      <c r="F76" s="47">
        <v>15673</v>
      </c>
      <c r="G76" s="47">
        <v>2926</v>
      </c>
      <c r="H76" s="47">
        <v>841</v>
      </c>
      <c r="I76" s="47">
        <v>19876</v>
      </c>
      <c r="J76" s="47">
        <v>19000</v>
      </c>
      <c r="K76" s="52" t="s">
        <v>1159</v>
      </c>
      <c r="L76" s="47" t="s">
        <v>1159</v>
      </c>
      <c r="M76" s="47" t="s">
        <v>1159</v>
      </c>
      <c r="N76" s="20">
        <f t="shared" si="0"/>
        <v>819362</v>
      </c>
    </row>
    <row r="77" spans="1:14" x14ac:dyDescent="0.25">
      <c r="A77" s="21" t="s">
        <v>142</v>
      </c>
      <c r="B77" s="19" t="s">
        <v>143</v>
      </c>
      <c r="C77" s="47">
        <v>127214</v>
      </c>
      <c r="D77" s="47">
        <v>73601</v>
      </c>
      <c r="E77" s="47">
        <v>2237</v>
      </c>
      <c r="F77" s="47">
        <v>5974</v>
      </c>
      <c r="G77" s="47">
        <v>565</v>
      </c>
      <c r="H77" s="47">
        <v>321</v>
      </c>
      <c r="I77" s="47">
        <v>3503</v>
      </c>
      <c r="J77" s="47">
        <v>1419</v>
      </c>
      <c r="K77" s="52" t="s">
        <v>1159</v>
      </c>
      <c r="L77" s="47">
        <v>3846</v>
      </c>
      <c r="M77" s="47" t="s">
        <v>1159</v>
      </c>
      <c r="N77" s="20">
        <f t="shared" ref="N77:N140" si="1">SUM(C77:M77)</f>
        <v>218680</v>
      </c>
    </row>
    <row r="78" spans="1:14" x14ac:dyDescent="0.25">
      <c r="A78" s="21" t="s">
        <v>144</v>
      </c>
      <c r="B78" s="19" t="s">
        <v>145</v>
      </c>
      <c r="C78" s="47">
        <v>582728</v>
      </c>
      <c r="D78" s="47">
        <v>294465</v>
      </c>
      <c r="E78" s="47">
        <v>10683</v>
      </c>
      <c r="F78" s="47">
        <v>16260</v>
      </c>
      <c r="G78" s="47">
        <v>2614</v>
      </c>
      <c r="H78" s="47">
        <v>923</v>
      </c>
      <c r="I78" s="47">
        <v>0</v>
      </c>
      <c r="J78" s="47">
        <v>0</v>
      </c>
      <c r="K78" s="52" t="s">
        <v>1159</v>
      </c>
      <c r="L78" s="47">
        <v>6959</v>
      </c>
      <c r="M78" s="47" t="s">
        <v>1159</v>
      </c>
      <c r="N78" s="20">
        <f t="shared" si="1"/>
        <v>914632</v>
      </c>
    </row>
    <row r="79" spans="1:14" x14ac:dyDescent="0.25">
      <c r="A79" s="21" t="s">
        <v>146</v>
      </c>
      <c r="B79" s="19" t="s">
        <v>147</v>
      </c>
      <c r="C79" s="47">
        <v>43045058</v>
      </c>
      <c r="D79" s="47">
        <v>16830568</v>
      </c>
      <c r="E79" s="47">
        <v>797830.5</v>
      </c>
      <c r="F79" s="47">
        <v>1315799</v>
      </c>
      <c r="G79" s="47">
        <v>175218</v>
      </c>
      <c r="H79" s="47">
        <v>66487</v>
      </c>
      <c r="I79" s="47">
        <v>571539</v>
      </c>
      <c r="J79" s="47">
        <v>818544</v>
      </c>
      <c r="K79" s="52" t="s">
        <v>1159</v>
      </c>
      <c r="L79" s="47" t="s">
        <v>1159</v>
      </c>
      <c r="M79" s="47" t="s">
        <v>1159</v>
      </c>
      <c r="N79" s="20">
        <f t="shared" si="1"/>
        <v>63621043.5</v>
      </c>
    </row>
    <row r="80" spans="1:14" ht="25.5" x14ac:dyDescent="0.25">
      <c r="A80" s="21" t="s">
        <v>148</v>
      </c>
      <c r="B80" s="19" t="s">
        <v>149</v>
      </c>
      <c r="C80" s="47">
        <v>1280478</v>
      </c>
      <c r="D80" s="47">
        <v>680063</v>
      </c>
      <c r="E80" s="47">
        <v>22839</v>
      </c>
      <c r="F80" s="47">
        <v>44505</v>
      </c>
      <c r="G80" s="47">
        <v>5667</v>
      </c>
      <c r="H80" s="47">
        <v>2513</v>
      </c>
      <c r="I80" s="47">
        <v>55865</v>
      </c>
      <c r="J80" s="47">
        <v>29583</v>
      </c>
      <c r="K80" s="52" t="s">
        <v>1159</v>
      </c>
      <c r="L80" s="47" t="s">
        <v>1159</v>
      </c>
      <c r="M80" s="47" t="s">
        <v>1159</v>
      </c>
      <c r="N80" s="20">
        <f t="shared" si="1"/>
        <v>2121513</v>
      </c>
    </row>
    <row r="81" spans="1:14" x14ac:dyDescent="0.25">
      <c r="A81" s="21" t="s">
        <v>150</v>
      </c>
      <c r="B81" s="19" t="s">
        <v>151</v>
      </c>
      <c r="C81" s="47">
        <v>165628</v>
      </c>
      <c r="D81" s="47">
        <v>52390</v>
      </c>
      <c r="E81" s="47">
        <v>2990</v>
      </c>
      <c r="F81" s="47">
        <v>7261</v>
      </c>
      <c r="G81" s="47">
        <v>738</v>
      </c>
      <c r="H81" s="47">
        <v>391</v>
      </c>
      <c r="I81" s="47">
        <v>7710</v>
      </c>
      <c r="J81" s="47">
        <v>2894</v>
      </c>
      <c r="K81" s="52" t="s">
        <v>1159</v>
      </c>
      <c r="L81" s="47" t="s">
        <v>1159</v>
      </c>
      <c r="M81" s="47" t="s">
        <v>1159</v>
      </c>
      <c r="N81" s="20">
        <f t="shared" si="1"/>
        <v>240002</v>
      </c>
    </row>
    <row r="82" spans="1:14" ht="25.5" x14ac:dyDescent="0.25">
      <c r="A82" s="21" t="s">
        <v>152</v>
      </c>
      <c r="B82" s="19" t="s">
        <v>153</v>
      </c>
      <c r="C82" s="47">
        <v>325308</v>
      </c>
      <c r="D82" s="47">
        <v>192295</v>
      </c>
      <c r="E82" s="47">
        <v>5820</v>
      </c>
      <c r="F82" s="47">
        <v>12106</v>
      </c>
      <c r="G82" s="47">
        <v>1442</v>
      </c>
      <c r="H82" s="47">
        <v>648</v>
      </c>
      <c r="I82" s="47">
        <v>18891</v>
      </c>
      <c r="J82" s="47">
        <v>7954</v>
      </c>
      <c r="K82" s="52" t="s">
        <v>1159</v>
      </c>
      <c r="L82" s="47" t="s">
        <v>1159</v>
      </c>
      <c r="M82" s="47" t="s">
        <v>1159</v>
      </c>
      <c r="N82" s="20">
        <f t="shared" si="1"/>
        <v>564464</v>
      </c>
    </row>
    <row r="83" spans="1:14" x14ac:dyDescent="0.25">
      <c r="A83" s="21" t="s">
        <v>154</v>
      </c>
      <c r="B83" s="19" t="s">
        <v>155</v>
      </c>
      <c r="C83" s="47">
        <v>305278</v>
      </c>
      <c r="D83" s="47">
        <v>186918</v>
      </c>
      <c r="E83" s="47">
        <v>5400</v>
      </c>
      <c r="F83" s="47">
        <v>14827</v>
      </c>
      <c r="G83" s="47">
        <v>1359</v>
      </c>
      <c r="H83" s="47">
        <v>787</v>
      </c>
      <c r="I83" s="47">
        <v>8477</v>
      </c>
      <c r="J83" s="47">
        <v>3141</v>
      </c>
      <c r="K83" s="52" t="s">
        <v>1159</v>
      </c>
      <c r="L83" s="47" t="s">
        <v>1159</v>
      </c>
      <c r="M83" s="47" t="s">
        <v>1159</v>
      </c>
      <c r="N83" s="20">
        <f t="shared" si="1"/>
        <v>526187</v>
      </c>
    </row>
    <row r="84" spans="1:14" ht="25.5" x14ac:dyDescent="0.25">
      <c r="A84" s="21" t="s">
        <v>156</v>
      </c>
      <c r="B84" s="19" t="s">
        <v>157</v>
      </c>
      <c r="C84" s="47">
        <v>821470</v>
      </c>
      <c r="D84" s="47">
        <v>102718</v>
      </c>
      <c r="E84" s="47">
        <v>10525</v>
      </c>
      <c r="F84" s="47">
        <v>13407</v>
      </c>
      <c r="G84" s="47">
        <v>3821</v>
      </c>
      <c r="H84" s="47">
        <v>650</v>
      </c>
      <c r="I84" s="47">
        <v>19420</v>
      </c>
      <c r="J84" s="47">
        <v>28867</v>
      </c>
      <c r="K84" s="52" t="s">
        <v>1159</v>
      </c>
      <c r="L84" s="47" t="s">
        <v>1159</v>
      </c>
      <c r="M84" s="47" t="s">
        <v>1159</v>
      </c>
      <c r="N84" s="20">
        <f t="shared" si="1"/>
        <v>1000878</v>
      </c>
    </row>
    <row r="85" spans="1:14" ht="25.5" x14ac:dyDescent="0.25">
      <c r="A85" s="21" t="s">
        <v>158</v>
      </c>
      <c r="B85" s="19" t="s">
        <v>159</v>
      </c>
      <c r="C85" s="47">
        <v>1617730</v>
      </c>
      <c r="D85" s="47">
        <v>669189</v>
      </c>
      <c r="E85" s="47">
        <v>28018</v>
      </c>
      <c r="F85" s="47">
        <v>57676</v>
      </c>
      <c r="G85" s="47">
        <v>7119</v>
      </c>
      <c r="H85" s="47">
        <v>3228</v>
      </c>
      <c r="I85" s="47">
        <v>84621</v>
      </c>
      <c r="J85" s="47">
        <v>38827</v>
      </c>
      <c r="K85" s="52" t="s">
        <v>1159</v>
      </c>
      <c r="L85" s="47" t="s">
        <v>1159</v>
      </c>
      <c r="M85" s="47" t="s">
        <v>1159</v>
      </c>
      <c r="N85" s="20">
        <f t="shared" si="1"/>
        <v>2506408</v>
      </c>
    </row>
    <row r="86" spans="1:14" ht="25.5" x14ac:dyDescent="0.25">
      <c r="A86" s="21" t="s">
        <v>160</v>
      </c>
      <c r="B86" s="19" t="s">
        <v>161</v>
      </c>
      <c r="C86" s="47">
        <v>114720</v>
      </c>
      <c r="D86" s="47">
        <v>51796</v>
      </c>
      <c r="E86" s="47">
        <v>2231</v>
      </c>
      <c r="F86" s="47">
        <v>5255</v>
      </c>
      <c r="G86" s="47">
        <v>520</v>
      </c>
      <c r="H86" s="47">
        <v>280</v>
      </c>
      <c r="I86" s="47">
        <v>1275</v>
      </c>
      <c r="J86" s="47">
        <v>1228</v>
      </c>
      <c r="K86" s="52" t="s">
        <v>1159</v>
      </c>
      <c r="L86" s="47" t="s">
        <v>1159</v>
      </c>
      <c r="M86" s="47" t="s">
        <v>1159</v>
      </c>
      <c r="N86" s="20">
        <f t="shared" si="1"/>
        <v>177305</v>
      </c>
    </row>
    <row r="87" spans="1:14" x14ac:dyDescent="0.25">
      <c r="A87" s="21" t="s">
        <v>162</v>
      </c>
      <c r="B87" s="19" t="s">
        <v>163</v>
      </c>
      <c r="C87" s="47">
        <v>333622</v>
      </c>
      <c r="D87" s="47">
        <v>141607</v>
      </c>
      <c r="E87" s="47">
        <v>4289</v>
      </c>
      <c r="F87" s="47">
        <v>13216</v>
      </c>
      <c r="G87" s="47">
        <v>1410</v>
      </c>
      <c r="H87" s="47">
        <v>665</v>
      </c>
      <c r="I87" s="47">
        <v>3456</v>
      </c>
      <c r="J87" s="47">
        <v>2968</v>
      </c>
      <c r="K87" s="52" t="s">
        <v>1159</v>
      </c>
      <c r="L87" s="47" t="s">
        <v>1159</v>
      </c>
      <c r="M87" s="47" t="s">
        <v>1159</v>
      </c>
      <c r="N87" s="20">
        <f t="shared" si="1"/>
        <v>501233</v>
      </c>
    </row>
    <row r="88" spans="1:14" x14ac:dyDescent="0.25">
      <c r="A88" s="21" t="s">
        <v>164</v>
      </c>
      <c r="B88" s="19" t="s">
        <v>165</v>
      </c>
      <c r="C88" s="47">
        <v>207014</v>
      </c>
      <c r="D88" s="47">
        <v>108412</v>
      </c>
      <c r="E88" s="47">
        <v>3568</v>
      </c>
      <c r="F88" s="47">
        <v>8204</v>
      </c>
      <c r="G88" s="47">
        <v>912</v>
      </c>
      <c r="H88" s="47">
        <v>446</v>
      </c>
      <c r="I88" s="47">
        <v>8580</v>
      </c>
      <c r="J88" s="47">
        <v>3906</v>
      </c>
      <c r="K88" s="52" t="s">
        <v>1159</v>
      </c>
      <c r="L88" s="47">
        <v>3202</v>
      </c>
      <c r="M88" s="47" t="s">
        <v>1159</v>
      </c>
      <c r="N88" s="20">
        <f t="shared" si="1"/>
        <v>344244</v>
      </c>
    </row>
    <row r="89" spans="1:14" x14ac:dyDescent="0.25">
      <c r="A89" s="21" t="s">
        <v>166</v>
      </c>
      <c r="B89" s="19" t="s">
        <v>167</v>
      </c>
      <c r="C89" s="47">
        <v>206692</v>
      </c>
      <c r="D89" s="47">
        <v>77721</v>
      </c>
      <c r="E89" s="47">
        <v>3429</v>
      </c>
      <c r="F89" s="47">
        <v>8022</v>
      </c>
      <c r="G89" s="47">
        <v>904</v>
      </c>
      <c r="H89" s="47">
        <v>438</v>
      </c>
      <c r="I89" s="47">
        <v>9399</v>
      </c>
      <c r="J89" s="47">
        <v>4153</v>
      </c>
      <c r="K89" s="52" t="s">
        <v>1159</v>
      </c>
      <c r="L89" s="47" t="s">
        <v>1159</v>
      </c>
      <c r="M89" s="47" t="s">
        <v>1159</v>
      </c>
      <c r="N89" s="20">
        <f t="shared" si="1"/>
        <v>310758</v>
      </c>
    </row>
    <row r="90" spans="1:14" ht="25.5" x14ac:dyDescent="0.25">
      <c r="A90" s="21" t="s">
        <v>168</v>
      </c>
      <c r="B90" s="19" t="s">
        <v>169</v>
      </c>
      <c r="C90" s="47">
        <v>133760</v>
      </c>
      <c r="D90" s="47">
        <v>53264</v>
      </c>
      <c r="E90" s="47">
        <v>2257</v>
      </c>
      <c r="F90" s="47">
        <v>5082</v>
      </c>
      <c r="G90" s="47">
        <v>584</v>
      </c>
      <c r="H90" s="47">
        <v>243</v>
      </c>
      <c r="I90" s="47">
        <v>1280</v>
      </c>
      <c r="J90" s="47">
        <v>1987</v>
      </c>
      <c r="K90" s="52" t="s">
        <v>1159</v>
      </c>
      <c r="L90" s="47" t="s">
        <v>1159</v>
      </c>
      <c r="M90" s="47" t="s">
        <v>1159</v>
      </c>
      <c r="N90" s="20">
        <f t="shared" si="1"/>
        <v>198457</v>
      </c>
    </row>
    <row r="91" spans="1:14" x14ac:dyDescent="0.25">
      <c r="A91" s="21" t="s">
        <v>170</v>
      </c>
      <c r="B91" s="19" t="s">
        <v>171</v>
      </c>
      <c r="C91" s="47">
        <v>7039846</v>
      </c>
      <c r="D91" s="47">
        <v>1857818</v>
      </c>
      <c r="E91" s="47">
        <v>119417</v>
      </c>
      <c r="F91" s="47">
        <v>199046</v>
      </c>
      <c r="G91" s="47">
        <v>31026</v>
      </c>
      <c r="H91" s="47">
        <v>12874</v>
      </c>
      <c r="I91" s="47">
        <v>202041</v>
      </c>
      <c r="J91" s="47">
        <v>161535</v>
      </c>
      <c r="K91" s="52" t="s">
        <v>1159</v>
      </c>
      <c r="L91" s="47">
        <v>938616</v>
      </c>
      <c r="M91" s="47" t="s">
        <v>1159</v>
      </c>
      <c r="N91" s="20">
        <f t="shared" si="1"/>
        <v>10562219</v>
      </c>
    </row>
    <row r="92" spans="1:14" ht="25.5" x14ac:dyDescent="0.25">
      <c r="A92" s="21" t="s">
        <v>172</v>
      </c>
      <c r="B92" s="19" t="s">
        <v>173</v>
      </c>
      <c r="C92" s="47">
        <v>119572</v>
      </c>
      <c r="D92" s="47">
        <v>61826</v>
      </c>
      <c r="E92" s="47">
        <v>2181</v>
      </c>
      <c r="F92" s="47">
        <v>5506</v>
      </c>
      <c r="G92" s="47">
        <v>535</v>
      </c>
      <c r="H92" s="47">
        <v>298</v>
      </c>
      <c r="I92" s="47">
        <v>3959</v>
      </c>
      <c r="J92" s="47">
        <v>1685</v>
      </c>
      <c r="K92" s="52" t="s">
        <v>1159</v>
      </c>
      <c r="L92" s="47" t="s">
        <v>1159</v>
      </c>
      <c r="M92" s="47" t="s">
        <v>1159</v>
      </c>
      <c r="N92" s="20">
        <f t="shared" si="1"/>
        <v>195562</v>
      </c>
    </row>
    <row r="93" spans="1:14" ht="25.5" x14ac:dyDescent="0.25">
      <c r="A93" s="21" t="s">
        <v>174</v>
      </c>
      <c r="B93" s="19" t="s">
        <v>175</v>
      </c>
      <c r="C93" s="47">
        <v>128578</v>
      </c>
      <c r="D93" s="47">
        <v>44742</v>
      </c>
      <c r="E93" s="47">
        <v>2243</v>
      </c>
      <c r="F93" s="47">
        <v>5720</v>
      </c>
      <c r="G93" s="47">
        <v>569</v>
      </c>
      <c r="H93" s="47">
        <v>308</v>
      </c>
      <c r="I93" s="47">
        <v>4870</v>
      </c>
      <c r="J93" s="47">
        <v>1931</v>
      </c>
      <c r="K93" s="52" t="s">
        <v>1159</v>
      </c>
      <c r="L93" s="47" t="s">
        <v>1159</v>
      </c>
      <c r="M93" s="47" t="s">
        <v>1159</v>
      </c>
      <c r="N93" s="20">
        <f t="shared" si="1"/>
        <v>188961</v>
      </c>
    </row>
    <row r="94" spans="1:14" ht="25.5" x14ac:dyDescent="0.25">
      <c r="A94" s="21" t="s">
        <v>176</v>
      </c>
      <c r="B94" s="19" t="s">
        <v>177</v>
      </c>
      <c r="C94" s="47">
        <v>231482</v>
      </c>
      <c r="D94" s="47">
        <v>77779</v>
      </c>
      <c r="E94" s="47">
        <v>4142</v>
      </c>
      <c r="F94" s="47">
        <v>9651</v>
      </c>
      <c r="G94" s="47">
        <v>1028</v>
      </c>
      <c r="H94" s="47">
        <v>519</v>
      </c>
      <c r="I94" s="47">
        <v>11015</v>
      </c>
      <c r="J94" s="47">
        <v>4554</v>
      </c>
      <c r="K94" s="52" t="s">
        <v>1159</v>
      </c>
      <c r="L94" s="47" t="s">
        <v>1159</v>
      </c>
      <c r="M94" s="47" t="s">
        <v>1159</v>
      </c>
      <c r="N94" s="20">
        <f t="shared" si="1"/>
        <v>340170</v>
      </c>
    </row>
    <row r="95" spans="1:14" ht="25.5" x14ac:dyDescent="0.25">
      <c r="A95" s="21" t="s">
        <v>178</v>
      </c>
      <c r="B95" s="19" t="s">
        <v>179</v>
      </c>
      <c r="C95" s="47">
        <v>412670</v>
      </c>
      <c r="D95" s="47">
        <v>177466</v>
      </c>
      <c r="E95" s="47">
        <v>7847</v>
      </c>
      <c r="F95" s="47">
        <v>11687</v>
      </c>
      <c r="G95" s="47">
        <v>1840</v>
      </c>
      <c r="H95" s="47">
        <v>606</v>
      </c>
      <c r="I95" s="47">
        <v>21730</v>
      </c>
      <c r="J95" s="47">
        <v>13163</v>
      </c>
      <c r="K95" s="52" t="s">
        <v>1159</v>
      </c>
      <c r="L95" s="47" t="s">
        <v>1159</v>
      </c>
      <c r="M95" s="47" t="s">
        <v>1159</v>
      </c>
      <c r="N95" s="20">
        <f t="shared" si="1"/>
        <v>647009</v>
      </c>
    </row>
    <row r="96" spans="1:14" x14ac:dyDescent="0.25">
      <c r="A96" s="21" t="s">
        <v>180</v>
      </c>
      <c r="B96" s="19" t="s">
        <v>181</v>
      </c>
      <c r="C96" s="47">
        <v>304130</v>
      </c>
      <c r="D96" s="47">
        <v>114543</v>
      </c>
      <c r="E96" s="47">
        <v>5659</v>
      </c>
      <c r="F96" s="47">
        <v>8372</v>
      </c>
      <c r="G96" s="47">
        <v>1349</v>
      </c>
      <c r="H96" s="47">
        <v>432</v>
      </c>
      <c r="I96" s="47">
        <v>9057</v>
      </c>
      <c r="J96" s="47">
        <v>7893</v>
      </c>
      <c r="K96" s="52" t="s">
        <v>1159</v>
      </c>
      <c r="L96" s="47">
        <v>4778</v>
      </c>
      <c r="M96" s="47" t="s">
        <v>1159</v>
      </c>
      <c r="N96" s="20">
        <f t="shared" si="1"/>
        <v>456213</v>
      </c>
    </row>
    <row r="97" spans="1:14" x14ac:dyDescent="0.25">
      <c r="A97" s="21" t="s">
        <v>182</v>
      </c>
      <c r="B97" s="19" t="s">
        <v>183</v>
      </c>
      <c r="C97" s="47">
        <v>943008</v>
      </c>
      <c r="D97" s="47">
        <v>121551</v>
      </c>
      <c r="E97" s="47">
        <v>16843</v>
      </c>
      <c r="F97" s="47">
        <v>33601</v>
      </c>
      <c r="G97" s="47">
        <v>4173</v>
      </c>
      <c r="H97" s="47">
        <v>1828</v>
      </c>
      <c r="I97" s="47">
        <v>78331</v>
      </c>
      <c r="J97" s="47">
        <v>26664</v>
      </c>
      <c r="K97" s="52" t="s">
        <v>1159</v>
      </c>
      <c r="L97" s="47" t="s">
        <v>1159</v>
      </c>
      <c r="M97" s="47" t="s">
        <v>1159</v>
      </c>
      <c r="N97" s="20">
        <f t="shared" si="1"/>
        <v>1225999</v>
      </c>
    </row>
    <row r="98" spans="1:14" ht="25.5" x14ac:dyDescent="0.25">
      <c r="A98" s="21" t="s">
        <v>184</v>
      </c>
      <c r="B98" s="19" t="s">
        <v>185</v>
      </c>
      <c r="C98" s="47">
        <v>96256</v>
      </c>
      <c r="D98" s="47">
        <v>50673</v>
      </c>
      <c r="E98" s="47">
        <v>1667</v>
      </c>
      <c r="F98" s="47">
        <v>4523</v>
      </c>
      <c r="G98" s="47">
        <v>428</v>
      </c>
      <c r="H98" s="47">
        <v>255</v>
      </c>
      <c r="I98" s="47">
        <v>2466</v>
      </c>
      <c r="J98" s="47">
        <v>1043</v>
      </c>
      <c r="K98" s="52" t="s">
        <v>1159</v>
      </c>
      <c r="L98" s="47" t="s">
        <v>1159</v>
      </c>
      <c r="M98" s="47" t="s">
        <v>1159</v>
      </c>
      <c r="N98" s="20">
        <f t="shared" si="1"/>
        <v>157311</v>
      </c>
    </row>
    <row r="99" spans="1:14" ht="25.5" x14ac:dyDescent="0.25">
      <c r="A99" s="21" t="s">
        <v>186</v>
      </c>
      <c r="B99" s="19" t="s">
        <v>187</v>
      </c>
      <c r="C99" s="47">
        <v>204022</v>
      </c>
      <c r="D99" s="47">
        <v>164100</v>
      </c>
      <c r="E99" s="47">
        <v>3588</v>
      </c>
      <c r="F99" s="47">
        <v>7683</v>
      </c>
      <c r="G99" s="47">
        <v>901</v>
      </c>
      <c r="H99" s="47">
        <v>414</v>
      </c>
      <c r="I99" s="47">
        <v>11192</v>
      </c>
      <c r="J99" s="47">
        <v>4869</v>
      </c>
      <c r="K99" s="52" t="s">
        <v>1159</v>
      </c>
      <c r="L99" s="47" t="s">
        <v>1159</v>
      </c>
      <c r="M99" s="47" t="s">
        <v>1159</v>
      </c>
      <c r="N99" s="20">
        <f t="shared" si="1"/>
        <v>396769</v>
      </c>
    </row>
    <row r="100" spans="1:14" ht="25.5" x14ac:dyDescent="0.25">
      <c r="A100" s="21" t="s">
        <v>188</v>
      </c>
      <c r="B100" s="19" t="s">
        <v>189</v>
      </c>
      <c r="C100" s="47">
        <v>195348</v>
      </c>
      <c r="D100" s="47">
        <v>92854</v>
      </c>
      <c r="E100" s="47">
        <v>3511</v>
      </c>
      <c r="F100" s="47">
        <v>8755</v>
      </c>
      <c r="G100" s="47">
        <v>871</v>
      </c>
      <c r="H100" s="47">
        <v>474</v>
      </c>
      <c r="I100" s="47">
        <v>8373</v>
      </c>
      <c r="J100" s="47">
        <v>3104</v>
      </c>
      <c r="K100" s="52" t="s">
        <v>1159</v>
      </c>
      <c r="L100" s="47" t="s">
        <v>1159</v>
      </c>
      <c r="M100" s="47" t="s">
        <v>1159</v>
      </c>
      <c r="N100" s="20">
        <f t="shared" si="1"/>
        <v>313290</v>
      </c>
    </row>
    <row r="101" spans="1:14" ht="25.5" x14ac:dyDescent="0.25">
      <c r="A101" s="21" t="s">
        <v>190</v>
      </c>
      <c r="B101" s="19" t="s">
        <v>191</v>
      </c>
      <c r="C101" s="47">
        <v>136364</v>
      </c>
      <c r="D101" s="47">
        <v>38414</v>
      </c>
      <c r="E101" s="47">
        <v>2420</v>
      </c>
      <c r="F101" s="47">
        <v>5910</v>
      </c>
      <c r="G101" s="47">
        <v>605</v>
      </c>
      <c r="H101" s="47">
        <v>316</v>
      </c>
      <c r="I101" s="47">
        <v>5534</v>
      </c>
      <c r="J101" s="47">
        <v>2339</v>
      </c>
      <c r="K101" s="52" t="s">
        <v>1159</v>
      </c>
      <c r="L101" s="47" t="s">
        <v>1159</v>
      </c>
      <c r="M101" s="47" t="s">
        <v>1159</v>
      </c>
      <c r="N101" s="20">
        <f t="shared" si="1"/>
        <v>191902</v>
      </c>
    </row>
    <row r="102" spans="1:14" ht="25.5" x14ac:dyDescent="0.25">
      <c r="A102" s="21" t="s">
        <v>192</v>
      </c>
      <c r="B102" s="19" t="s">
        <v>193</v>
      </c>
      <c r="C102" s="47">
        <v>323088</v>
      </c>
      <c r="D102" s="47">
        <v>138491</v>
      </c>
      <c r="E102" s="47">
        <v>5350</v>
      </c>
      <c r="F102" s="47">
        <v>12306</v>
      </c>
      <c r="G102" s="47">
        <v>1409</v>
      </c>
      <c r="H102" s="47">
        <v>649</v>
      </c>
      <c r="I102" s="47">
        <v>16124</v>
      </c>
      <c r="J102" s="47">
        <v>6813</v>
      </c>
      <c r="K102" s="52" t="s">
        <v>1159</v>
      </c>
      <c r="L102" s="47">
        <v>12330</v>
      </c>
      <c r="M102" s="47" t="s">
        <v>1159</v>
      </c>
      <c r="N102" s="20">
        <f t="shared" si="1"/>
        <v>516560</v>
      </c>
    </row>
    <row r="103" spans="1:14" ht="25.5" x14ac:dyDescent="0.25">
      <c r="A103" s="21" t="s">
        <v>194</v>
      </c>
      <c r="B103" s="19" t="s">
        <v>195</v>
      </c>
      <c r="C103" s="47">
        <v>316970</v>
      </c>
      <c r="D103" s="47">
        <v>216669</v>
      </c>
      <c r="E103" s="47">
        <v>6341</v>
      </c>
      <c r="F103" s="47">
        <v>10450</v>
      </c>
      <c r="G103" s="47">
        <v>1442</v>
      </c>
      <c r="H103" s="47">
        <v>683</v>
      </c>
      <c r="I103" s="47">
        <v>12083</v>
      </c>
      <c r="J103" s="47">
        <v>8386</v>
      </c>
      <c r="K103" s="52" t="s">
        <v>1159</v>
      </c>
      <c r="L103" s="47">
        <v>64253</v>
      </c>
      <c r="M103" s="47" t="s">
        <v>1159</v>
      </c>
      <c r="N103" s="20">
        <f t="shared" si="1"/>
        <v>637277</v>
      </c>
    </row>
    <row r="104" spans="1:14" ht="25.5" x14ac:dyDescent="0.25">
      <c r="A104" s="21" t="s">
        <v>196</v>
      </c>
      <c r="B104" s="19" t="s">
        <v>197</v>
      </c>
      <c r="C104" s="47">
        <v>141256</v>
      </c>
      <c r="D104" s="47">
        <v>66522</v>
      </c>
      <c r="E104" s="47">
        <v>2599</v>
      </c>
      <c r="F104" s="47">
        <v>5822</v>
      </c>
      <c r="G104" s="47">
        <v>632</v>
      </c>
      <c r="H104" s="47">
        <v>328</v>
      </c>
      <c r="I104" s="47">
        <v>4000</v>
      </c>
      <c r="J104" s="47">
        <v>2333</v>
      </c>
      <c r="K104" s="52" t="s">
        <v>1159</v>
      </c>
      <c r="L104" s="47">
        <v>178</v>
      </c>
      <c r="M104" s="47" t="s">
        <v>1159</v>
      </c>
      <c r="N104" s="20">
        <f t="shared" si="1"/>
        <v>223670</v>
      </c>
    </row>
    <row r="105" spans="1:14" x14ac:dyDescent="0.25">
      <c r="A105" s="21" t="s">
        <v>198</v>
      </c>
      <c r="B105" s="19" t="s">
        <v>199</v>
      </c>
      <c r="C105" s="47">
        <v>72754</v>
      </c>
      <c r="D105" s="47">
        <v>33141</v>
      </c>
      <c r="E105" s="47">
        <v>1282</v>
      </c>
      <c r="F105" s="47">
        <v>3348</v>
      </c>
      <c r="G105" s="47">
        <v>323</v>
      </c>
      <c r="H105" s="47">
        <v>183</v>
      </c>
      <c r="I105" s="47">
        <v>1223</v>
      </c>
      <c r="J105" s="47">
        <v>722</v>
      </c>
      <c r="K105" s="52" t="s">
        <v>1159</v>
      </c>
      <c r="L105" s="47" t="s">
        <v>1159</v>
      </c>
      <c r="M105" s="47" t="s">
        <v>1159</v>
      </c>
      <c r="N105" s="20">
        <f t="shared" si="1"/>
        <v>112976</v>
      </c>
    </row>
    <row r="106" spans="1:14" x14ac:dyDescent="0.25">
      <c r="A106" s="21" t="s">
        <v>200</v>
      </c>
      <c r="B106" s="19" t="s">
        <v>201</v>
      </c>
      <c r="C106" s="47">
        <v>137048</v>
      </c>
      <c r="D106" s="47">
        <v>47025</v>
      </c>
      <c r="E106" s="47">
        <v>2378</v>
      </c>
      <c r="F106" s="47">
        <v>6140</v>
      </c>
      <c r="G106" s="47">
        <v>607</v>
      </c>
      <c r="H106" s="47">
        <v>332</v>
      </c>
      <c r="I106" s="47">
        <v>4497</v>
      </c>
      <c r="J106" s="47">
        <v>1944</v>
      </c>
      <c r="K106" s="52" t="s">
        <v>1159</v>
      </c>
      <c r="L106" s="47" t="s">
        <v>1159</v>
      </c>
      <c r="M106" s="47" t="s">
        <v>1159</v>
      </c>
      <c r="N106" s="20">
        <f t="shared" si="1"/>
        <v>199971</v>
      </c>
    </row>
    <row r="107" spans="1:14" x14ac:dyDescent="0.25">
      <c r="A107" s="21" t="s">
        <v>202</v>
      </c>
      <c r="B107" s="19" t="s">
        <v>203</v>
      </c>
      <c r="C107" s="47">
        <v>247696</v>
      </c>
      <c r="D107" s="47">
        <v>147212</v>
      </c>
      <c r="E107" s="47">
        <v>4409</v>
      </c>
      <c r="F107" s="47">
        <v>10396</v>
      </c>
      <c r="G107" s="47">
        <v>1100</v>
      </c>
      <c r="H107" s="47">
        <v>558</v>
      </c>
      <c r="I107" s="47">
        <v>12881</v>
      </c>
      <c r="J107" s="47">
        <v>4752</v>
      </c>
      <c r="K107" s="52" t="s">
        <v>1159</v>
      </c>
      <c r="L107" s="47" t="s">
        <v>1159</v>
      </c>
      <c r="M107" s="47" t="s">
        <v>1159</v>
      </c>
      <c r="N107" s="20">
        <f t="shared" si="1"/>
        <v>429004</v>
      </c>
    </row>
    <row r="108" spans="1:14" x14ac:dyDescent="0.25">
      <c r="A108" s="21" t="s">
        <v>204</v>
      </c>
      <c r="B108" s="19" t="s">
        <v>205</v>
      </c>
      <c r="C108" s="47">
        <v>99296</v>
      </c>
      <c r="D108" s="47">
        <v>32683</v>
      </c>
      <c r="E108" s="47">
        <v>1625</v>
      </c>
      <c r="F108" s="47">
        <v>3698</v>
      </c>
      <c r="G108" s="47">
        <v>431</v>
      </c>
      <c r="H108" s="47">
        <v>173</v>
      </c>
      <c r="I108" s="47">
        <v>1710</v>
      </c>
      <c r="J108" s="47">
        <v>1401</v>
      </c>
      <c r="K108" s="52" t="s">
        <v>1159</v>
      </c>
      <c r="L108" s="47" t="s">
        <v>1159</v>
      </c>
      <c r="M108" s="47" t="s">
        <v>1159</v>
      </c>
      <c r="N108" s="20">
        <f t="shared" si="1"/>
        <v>141017</v>
      </c>
    </row>
    <row r="109" spans="1:14" x14ac:dyDescent="0.25">
      <c r="A109" s="21" t="s">
        <v>206</v>
      </c>
      <c r="B109" s="19" t="s">
        <v>207</v>
      </c>
      <c r="C109" s="47">
        <v>125826</v>
      </c>
      <c r="D109" s="47">
        <v>61244</v>
      </c>
      <c r="E109" s="47">
        <v>2261</v>
      </c>
      <c r="F109" s="47">
        <v>5444</v>
      </c>
      <c r="G109" s="47">
        <v>560</v>
      </c>
      <c r="H109" s="47">
        <v>295</v>
      </c>
      <c r="I109" s="47">
        <v>4549</v>
      </c>
      <c r="J109" s="47">
        <v>2024</v>
      </c>
      <c r="K109" s="52" t="s">
        <v>1159</v>
      </c>
      <c r="L109" s="47" t="s">
        <v>1159</v>
      </c>
      <c r="M109" s="47" t="s">
        <v>1159</v>
      </c>
      <c r="N109" s="20">
        <f t="shared" si="1"/>
        <v>202203</v>
      </c>
    </row>
    <row r="110" spans="1:14" ht="25.5" x14ac:dyDescent="0.25">
      <c r="A110" s="21" t="s">
        <v>208</v>
      </c>
      <c r="B110" s="19" t="s">
        <v>209</v>
      </c>
      <c r="C110" s="47">
        <v>247822</v>
      </c>
      <c r="D110" s="47">
        <v>52579</v>
      </c>
      <c r="E110" s="47">
        <v>4455</v>
      </c>
      <c r="F110" s="47">
        <v>10357</v>
      </c>
      <c r="G110" s="47">
        <v>1103</v>
      </c>
      <c r="H110" s="47">
        <v>573</v>
      </c>
      <c r="I110" s="47">
        <v>12694</v>
      </c>
      <c r="J110" s="47">
        <v>4894</v>
      </c>
      <c r="K110" s="52" t="s">
        <v>1159</v>
      </c>
      <c r="L110" s="47" t="s">
        <v>1159</v>
      </c>
      <c r="M110" s="47" t="s">
        <v>1159</v>
      </c>
      <c r="N110" s="20">
        <f t="shared" si="1"/>
        <v>334477</v>
      </c>
    </row>
    <row r="111" spans="1:14" ht="25.5" x14ac:dyDescent="0.25">
      <c r="A111" s="21" t="s">
        <v>210</v>
      </c>
      <c r="B111" s="19" t="s">
        <v>211</v>
      </c>
      <c r="C111" s="47">
        <v>109828</v>
      </c>
      <c r="D111" s="47">
        <v>62163</v>
      </c>
      <c r="E111" s="47">
        <v>2014</v>
      </c>
      <c r="F111" s="47">
        <v>5908</v>
      </c>
      <c r="G111" s="47">
        <v>239.5</v>
      </c>
      <c r="H111" s="47">
        <v>318</v>
      </c>
      <c r="I111" s="47">
        <v>1378</v>
      </c>
      <c r="J111" s="47">
        <v>525</v>
      </c>
      <c r="K111" s="52" t="s">
        <v>1159</v>
      </c>
      <c r="L111" s="47" t="s">
        <v>1159</v>
      </c>
      <c r="M111" s="47" t="s">
        <v>1159</v>
      </c>
      <c r="N111" s="20">
        <f t="shared" si="1"/>
        <v>182373.5</v>
      </c>
    </row>
    <row r="112" spans="1:14" x14ac:dyDescent="0.25">
      <c r="A112" s="21" t="s">
        <v>212</v>
      </c>
      <c r="B112" s="19" t="s">
        <v>213</v>
      </c>
      <c r="C112" s="47">
        <v>94432</v>
      </c>
      <c r="D112" s="47">
        <v>49830</v>
      </c>
      <c r="E112" s="47">
        <v>1719</v>
      </c>
      <c r="F112" s="47">
        <v>5062</v>
      </c>
      <c r="G112" s="47">
        <v>202.5</v>
      </c>
      <c r="H112" s="47">
        <v>272</v>
      </c>
      <c r="I112" s="47">
        <v>1181</v>
      </c>
      <c r="J112" s="47">
        <v>457</v>
      </c>
      <c r="K112" s="52" t="s">
        <v>1159</v>
      </c>
      <c r="L112" s="47" t="s">
        <v>1159</v>
      </c>
      <c r="M112" s="47" t="s">
        <v>1159</v>
      </c>
      <c r="N112" s="20">
        <f t="shared" si="1"/>
        <v>153155.5</v>
      </c>
    </row>
    <row r="113" spans="1:14" x14ac:dyDescent="0.25">
      <c r="A113" s="21" t="s">
        <v>214</v>
      </c>
      <c r="B113" s="19" t="s">
        <v>215</v>
      </c>
      <c r="C113" s="47">
        <v>107340</v>
      </c>
      <c r="D113" s="47">
        <v>52788</v>
      </c>
      <c r="E113" s="47">
        <v>1944</v>
      </c>
      <c r="F113" s="47">
        <v>5511</v>
      </c>
      <c r="G113" s="47">
        <v>480</v>
      </c>
      <c r="H113" s="47">
        <v>294</v>
      </c>
      <c r="I113" s="47">
        <v>2083</v>
      </c>
      <c r="J113" s="47">
        <v>815</v>
      </c>
      <c r="K113" s="52" t="s">
        <v>1159</v>
      </c>
      <c r="L113" s="47" t="s">
        <v>1159</v>
      </c>
      <c r="M113" s="47" t="s">
        <v>1159</v>
      </c>
      <c r="N113" s="20">
        <f t="shared" si="1"/>
        <v>171255</v>
      </c>
    </row>
    <row r="114" spans="1:14" x14ac:dyDescent="0.25">
      <c r="A114" s="21" t="s">
        <v>216</v>
      </c>
      <c r="B114" s="19" t="s">
        <v>217</v>
      </c>
      <c r="C114" s="47">
        <v>218942</v>
      </c>
      <c r="D114" s="47">
        <v>77627</v>
      </c>
      <c r="E114" s="47">
        <v>3921</v>
      </c>
      <c r="F114" s="47">
        <v>7848</v>
      </c>
      <c r="G114" s="47">
        <v>970</v>
      </c>
      <c r="H114" s="47">
        <v>432</v>
      </c>
      <c r="I114" s="47">
        <v>11285</v>
      </c>
      <c r="J114" s="47">
        <v>5381</v>
      </c>
      <c r="K114" s="52" t="s">
        <v>1159</v>
      </c>
      <c r="L114" s="47">
        <v>34297</v>
      </c>
      <c r="M114" s="47" t="s">
        <v>1159</v>
      </c>
      <c r="N114" s="20">
        <f t="shared" si="1"/>
        <v>360703</v>
      </c>
    </row>
    <row r="115" spans="1:14" ht="25.5" x14ac:dyDescent="0.25">
      <c r="A115" s="21" t="s">
        <v>218</v>
      </c>
      <c r="B115" s="19" t="s">
        <v>219</v>
      </c>
      <c r="C115" s="47">
        <v>441748</v>
      </c>
      <c r="D115" s="47">
        <v>199415</v>
      </c>
      <c r="E115" s="47">
        <v>9007</v>
      </c>
      <c r="F115" s="47">
        <v>15199</v>
      </c>
      <c r="G115" s="47">
        <v>2026</v>
      </c>
      <c r="H115" s="47">
        <v>1076</v>
      </c>
      <c r="I115" s="47">
        <v>16611</v>
      </c>
      <c r="J115" s="47">
        <v>10565</v>
      </c>
      <c r="K115" s="52" t="s">
        <v>1159</v>
      </c>
      <c r="L115" s="47">
        <v>14308</v>
      </c>
      <c r="M115" s="47" t="s">
        <v>1159</v>
      </c>
      <c r="N115" s="20">
        <f t="shared" si="1"/>
        <v>709955</v>
      </c>
    </row>
    <row r="116" spans="1:14" ht="25.5" x14ac:dyDescent="0.25">
      <c r="A116" s="21" t="s">
        <v>220</v>
      </c>
      <c r="B116" s="19" t="s">
        <v>221</v>
      </c>
      <c r="C116" s="47">
        <v>239674</v>
      </c>
      <c r="D116" s="47">
        <v>118650</v>
      </c>
      <c r="E116" s="47">
        <v>3848</v>
      </c>
      <c r="F116" s="47">
        <v>9248</v>
      </c>
      <c r="G116" s="47">
        <v>1043</v>
      </c>
      <c r="H116" s="47">
        <v>546</v>
      </c>
      <c r="I116" s="47">
        <v>7212</v>
      </c>
      <c r="J116" s="47">
        <v>3579</v>
      </c>
      <c r="K116" s="52" t="s">
        <v>1159</v>
      </c>
      <c r="L116" s="47" t="s">
        <v>1159</v>
      </c>
      <c r="M116" s="47" t="s">
        <v>1159</v>
      </c>
      <c r="N116" s="20">
        <f t="shared" si="1"/>
        <v>383800</v>
      </c>
    </row>
    <row r="117" spans="1:14" ht="25.5" x14ac:dyDescent="0.25">
      <c r="A117" s="21" t="s">
        <v>222</v>
      </c>
      <c r="B117" s="19" t="s">
        <v>223</v>
      </c>
      <c r="C117" s="47">
        <v>333326</v>
      </c>
      <c r="D117" s="47">
        <v>61279</v>
      </c>
      <c r="E117" s="47">
        <v>6014</v>
      </c>
      <c r="F117" s="47">
        <v>12881</v>
      </c>
      <c r="G117" s="47">
        <v>1480</v>
      </c>
      <c r="H117" s="47">
        <v>697</v>
      </c>
      <c r="I117" s="47">
        <v>19523</v>
      </c>
      <c r="J117" s="47">
        <v>8078</v>
      </c>
      <c r="K117" s="52" t="s">
        <v>1159</v>
      </c>
      <c r="L117" s="47" t="s">
        <v>1159</v>
      </c>
      <c r="M117" s="47" t="s">
        <v>1159</v>
      </c>
      <c r="N117" s="20">
        <f t="shared" si="1"/>
        <v>443278</v>
      </c>
    </row>
    <row r="118" spans="1:14" x14ac:dyDescent="0.25">
      <c r="A118" s="21" t="s">
        <v>224</v>
      </c>
      <c r="B118" s="19" t="s">
        <v>225</v>
      </c>
      <c r="C118" s="47">
        <v>68712</v>
      </c>
      <c r="D118" s="47">
        <v>32691</v>
      </c>
      <c r="E118" s="47">
        <v>1241</v>
      </c>
      <c r="F118" s="47">
        <v>3154</v>
      </c>
      <c r="G118" s="47">
        <v>307</v>
      </c>
      <c r="H118" s="47">
        <v>173</v>
      </c>
      <c r="I118" s="47">
        <v>0</v>
      </c>
      <c r="J118" s="47">
        <v>0</v>
      </c>
      <c r="K118" s="52" t="s">
        <v>1159</v>
      </c>
      <c r="L118" s="47" t="s">
        <v>1159</v>
      </c>
      <c r="M118" s="47" t="s">
        <v>1159</v>
      </c>
      <c r="N118" s="20">
        <f t="shared" si="1"/>
        <v>106278</v>
      </c>
    </row>
    <row r="119" spans="1:14" ht="25.5" x14ac:dyDescent="0.25">
      <c r="A119" s="21" t="s">
        <v>226</v>
      </c>
      <c r="B119" s="19" t="s">
        <v>227</v>
      </c>
      <c r="C119" s="47">
        <v>983592</v>
      </c>
      <c r="D119" s="47">
        <v>605299</v>
      </c>
      <c r="E119" s="47">
        <v>16435</v>
      </c>
      <c r="F119" s="47">
        <v>28171</v>
      </c>
      <c r="G119" s="47">
        <v>4296</v>
      </c>
      <c r="H119" s="47">
        <v>1595</v>
      </c>
      <c r="I119" s="47">
        <v>53430</v>
      </c>
      <c r="J119" s="47">
        <v>28843</v>
      </c>
      <c r="K119" s="52" t="s">
        <v>1159</v>
      </c>
      <c r="L119" s="47" t="s">
        <v>1159</v>
      </c>
      <c r="M119" s="47" t="s">
        <v>1159</v>
      </c>
      <c r="N119" s="20">
        <f t="shared" si="1"/>
        <v>1721661</v>
      </c>
    </row>
    <row r="120" spans="1:14" ht="25.5" x14ac:dyDescent="0.25">
      <c r="A120" s="21" t="s">
        <v>228</v>
      </c>
      <c r="B120" s="19" t="s">
        <v>229</v>
      </c>
      <c r="C120" s="47">
        <v>282388</v>
      </c>
      <c r="D120" s="47">
        <v>80732</v>
      </c>
      <c r="E120" s="47">
        <v>5348</v>
      </c>
      <c r="F120" s="47">
        <v>9885</v>
      </c>
      <c r="G120" s="47">
        <v>1265</v>
      </c>
      <c r="H120" s="47">
        <v>525</v>
      </c>
      <c r="I120" s="47">
        <v>12684</v>
      </c>
      <c r="J120" s="47">
        <v>6646</v>
      </c>
      <c r="K120" s="52" t="s">
        <v>1159</v>
      </c>
      <c r="L120" s="47" t="s">
        <v>1159</v>
      </c>
      <c r="M120" s="47" t="s">
        <v>1159</v>
      </c>
      <c r="N120" s="20">
        <f t="shared" si="1"/>
        <v>399473</v>
      </c>
    </row>
    <row r="121" spans="1:14" ht="25.5" x14ac:dyDescent="0.25">
      <c r="A121" s="21" t="s">
        <v>230</v>
      </c>
      <c r="B121" s="19" t="s">
        <v>231</v>
      </c>
      <c r="C121" s="47">
        <v>90690</v>
      </c>
      <c r="D121" s="47">
        <v>41474</v>
      </c>
      <c r="E121" s="47">
        <v>1622</v>
      </c>
      <c r="F121" s="47">
        <v>4116</v>
      </c>
      <c r="G121" s="47">
        <v>404</v>
      </c>
      <c r="H121" s="47">
        <v>223</v>
      </c>
      <c r="I121" s="47">
        <v>3057</v>
      </c>
      <c r="J121" s="47">
        <v>1351</v>
      </c>
      <c r="K121" s="52" t="s">
        <v>1159</v>
      </c>
      <c r="L121" s="47" t="s">
        <v>1159</v>
      </c>
      <c r="M121" s="47" t="s">
        <v>1159</v>
      </c>
      <c r="N121" s="20">
        <f t="shared" si="1"/>
        <v>142937</v>
      </c>
    </row>
    <row r="122" spans="1:14" ht="25.5" x14ac:dyDescent="0.25">
      <c r="A122" s="21" t="s">
        <v>232</v>
      </c>
      <c r="B122" s="19" t="s">
        <v>233</v>
      </c>
      <c r="C122" s="47">
        <v>148158</v>
      </c>
      <c r="D122" s="47">
        <v>52870</v>
      </c>
      <c r="E122" s="47">
        <v>2585</v>
      </c>
      <c r="F122" s="47">
        <v>6775</v>
      </c>
      <c r="G122" s="47">
        <v>656</v>
      </c>
      <c r="H122" s="47">
        <v>354</v>
      </c>
      <c r="I122" s="47">
        <v>0</v>
      </c>
      <c r="J122" s="47">
        <v>616</v>
      </c>
      <c r="K122" s="52" t="s">
        <v>1159</v>
      </c>
      <c r="L122" s="47" t="s">
        <v>1159</v>
      </c>
      <c r="M122" s="47" t="s">
        <v>1159</v>
      </c>
      <c r="N122" s="20">
        <f t="shared" si="1"/>
        <v>212014</v>
      </c>
    </row>
    <row r="123" spans="1:14" ht="25.5" x14ac:dyDescent="0.25">
      <c r="A123" s="21" t="s">
        <v>234</v>
      </c>
      <c r="B123" s="19" t="s">
        <v>235</v>
      </c>
      <c r="C123" s="47">
        <v>272924</v>
      </c>
      <c r="D123" s="47">
        <v>84710</v>
      </c>
      <c r="E123" s="47">
        <v>4425</v>
      </c>
      <c r="F123" s="47">
        <v>11111</v>
      </c>
      <c r="G123" s="47">
        <v>1186</v>
      </c>
      <c r="H123" s="47">
        <v>562</v>
      </c>
      <c r="I123" s="47">
        <v>12072</v>
      </c>
      <c r="J123" s="47">
        <v>4641</v>
      </c>
      <c r="K123" s="52" t="s">
        <v>1159</v>
      </c>
      <c r="L123" s="47" t="s">
        <v>1159</v>
      </c>
      <c r="M123" s="47" t="s">
        <v>1159</v>
      </c>
      <c r="N123" s="20">
        <f t="shared" si="1"/>
        <v>391631</v>
      </c>
    </row>
    <row r="124" spans="1:14" ht="25.5" x14ac:dyDescent="0.25">
      <c r="A124" s="21" t="s">
        <v>236</v>
      </c>
      <c r="B124" s="19" t="s">
        <v>237</v>
      </c>
      <c r="C124" s="47">
        <v>336444</v>
      </c>
      <c r="D124" s="47">
        <v>173410</v>
      </c>
      <c r="E124" s="47">
        <v>5850</v>
      </c>
      <c r="F124" s="47">
        <v>16500</v>
      </c>
      <c r="G124" s="47">
        <v>1492</v>
      </c>
      <c r="H124" s="47">
        <v>880</v>
      </c>
      <c r="I124" s="47">
        <v>6829</v>
      </c>
      <c r="J124" s="47">
        <v>2826</v>
      </c>
      <c r="K124" s="52" t="s">
        <v>1159</v>
      </c>
      <c r="L124" s="47" t="s">
        <v>1159</v>
      </c>
      <c r="M124" s="47" t="s">
        <v>1159</v>
      </c>
      <c r="N124" s="20">
        <f t="shared" si="1"/>
        <v>544231</v>
      </c>
    </row>
    <row r="125" spans="1:14" ht="25.5" x14ac:dyDescent="0.25">
      <c r="A125" s="21" t="s">
        <v>238</v>
      </c>
      <c r="B125" s="19" t="s">
        <v>239</v>
      </c>
      <c r="C125" s="47">
        <v>286608</v>
      </c>
      <c r="D125" s="47">
        <v>175916</v>
      </c>
      <c r="E125" s="47">
        <v>5385</v>
      </c>
      <c r="F125" s="47">
        <v>9217</v>
      </c>
      <c r="G125" s="47">
        <v>1280</v>
      </c>
      <c r="H125" s="47">
        <v>516</v>
      </c>
      <c r="I125" s="47">
        <v>7886</v>
      </c>
      <c r="J125" s="47">
        <v>6226</v>
      </c>
      <c r="K125" s="52" t="s">
        <v>1159</v>
      </c>
      <c r="L125" s="47" t="s">
        <v>1159</v>
      </c>
      <c r="M125" s="47" t="s">
        <v>1159</v>
      </c>
      <c r="N125" s="20">
        <f t="shared" si="1"/>
        <v>493034</v>
      </c>
    </row>
    <row r="126" spans="1:14" ht="25.5" x14ac:dyDescent="0.25">
      <c r="A126" s="21" t="s">
        <v>240</v>
      </c>
      <c r="B126" s="19" t="s">
        <v>241</v>
      </c>
      <c r="C126" s="47">
        <v>84872</v>
      </c>
      <c r="D126" s="47">
        <v>39298</v>
      </c>
      <c r="E126" s="47">
        <v>1536</v>
      </c>
      <c r="F126" s="47">
        <v>4246</v>
      </c>
      <c r="G126" s="47">
        <v>381</v>
      </c>
      <c r="H126" s="47">
        <v>232</v>
      </c>
      <c r="I126" s="47">
        <v>1741</v>
      </c>
      <c r="J126" s="47">
        <v>741</v>
      </c>
      <c r="K126" s="52" t="s">
        <v>1159</v>
      </c>
      <c r="L126" s="47">
        <v>779</v>
      </c>
      <c r="M126" s="47" t="s">
        <v>1159</v>
      </c>
      <c r="N126" s="20">
        <f t="shared" si="1"/>
        <v>133826</v>
      </c>
    </row>
    <row r="127" spans="1:14" ht="25.5" x14ac:dyDescent="0.25">
      <c r="A127" s="21" t="s">
        <v>242</v>
      </c>
      <c r="B127" s="19" t="s">
        <v>243</v>
      </c>
      <c r="C127" s="47">
        <v>403068</v>
      </c>
      <c r="D127" s="47">
        <v>208045</v>
      </c>
      <c r="E127" s="47">
        <v>7055</v>
      </c>
      <c r="F127" s="47">
        <v>12725</v>
      </c>
      <c r="G127" s="47">
        <v>1775</v>
      </c>
      <c r="H127" s="47">
        <v>741</v>
      </c>
      <c r="I127" s="47">
        <v>21192</v>
      </c>
      <c r="J127" s="47">
        <v>11311</v>
      </c>
      <c r="K127" s="52" t="s">
        <v>1159</v>
      </c>
      <c r="L127" s="47">
        <v>68454</v>
      </c>
      <c r="M127" s="47" t="s">
        <v>1159</v>
      </c>
      <c r="N127" s="20">
        <f t="shared" si="1"/>
        <v>734366</v>
      </c>
    </row>
    <row r="128" spans="1:14" ht="25.5" x14ac:dyDescent="0.25">
      <c r="A128" s="21" t="s">
        <v>244</v>
      </c>
      <c r="B128" s="19" t="s">
        <v>245</v>
      </c>
      <c r="C128" s="47">
        <v>234820</v>
      </c>
      <c r="D128" s="47">
        <v>60383</v>
      </c>
      <c r="E128" s="47">
        <v>4235</v>
      </c>
      <c r="F128" s="47">
        <v>9807</v>
      </c>
      <c r="G128" s="47">
        <v>1046</v>
      </c>
      <c r="H128" s="47">
        <v>530</v>
      </c>
      <c r="I128" s="47">
        <v>13337</v>
      </c>
      <c r="J128" s="47">
        <v>4807</v>
      </c>
      <c r="K128" s="52" t="s">
        <v>1159</v>
      </c>
      <c r="L128" s="47" t="s">
        <v>1159</v>
      </c>
      <c r="M128" s="47" t="s">
        <v>1159</v>
      </c>
      <c r="N128" s="20">
        <f t="shared" si="1"/>
        <v>328965</v>
      </c>
    </row>
    <row r="129" spans="1:14" ht="25.5" x14ac:dyDescent="0.25">
      <c r="A129" s="21" t="s">
        <v>246</v>
      </c>
      <c r="B129" s="19" t="s">
        <v>247</v>
      </c>
      <c r="C129" s="47">
        <v>163344</v>
      </c>
      <c r="D129" s="47">
        <v>73099</v>
      </c>
      <c r="E129" s="47">
        <v>2931</v>
      </c>
      <c r="F129" s="47">
        <v>7152</v>
      </c>
      <c r="G129" s="47">
        <v>728</v>
      </c>
      <c r="H129" s="47">
        <v>384</v>
      </c>
      <c r="I129" s="47">
        <v>6829</v>
      </c>
      <c r="J129" s="47">
        <v>2678</v>
      </c>
      <c r="K129" s="52" t="s">
        <v>1159</v>
      </c>
      <c r="L129" s="47">
        <v>33410</v>
      </c>
      <c r="M129" s="47" t="s">
        <v>1159</v>
      </c>
      <c r="N129" s="20">
        <f t="shared" si="1"/>
        <v>290555</v>
      </c>
    </row>
    <row r="130" spans="1:14" ht="25.5" x14ac:dyDescent="0.25">
      <c r="A130" s="21" t="s">
        <v>248</v>
      </c>
      <c r="B130" s="19" t="s">
        <v>249</v>
      </c>
      <c r="C130" s="47">
        <v>384106</v>
      </c>
      <c r="D130" s="47">
        <v>134883</v>
      </c>
      <c r="E130" s="47">
        <v>6159</v>
      </c>
      <c r="F130" s="47">
        <v>14734</v>
      </c>
      <c r="G130" s="47">
        <v>1669</v>
      </c>
      <c r="H130" s="47">
        <v>841</v>
      </c>
      <c r="I130" s="47">
        <v>7119</v>
      </c>
      <c r="J130" s="47">
        <v>4739</v>
      </c>
      <c r="K130" s="52" t="s">
        <v>1159</v>
      </c>
      <c r="L130" s="47">
        <v>26534</v>
      </c>
      <c r="M130" s="47" t="s">
        <v>1159</v>
      </c>
      <c r="N130" s="20">
        <f t="shared" si="1"/>
        <v>580784</v>
      </c>
    </row>
    <row r="131" spans="1:14" ht="25.5" x14ac:dyDescent="0.25">
      <c r="A131" s="21" t="s">
        <v>250</v>
      </c>
      <c r="B131" s="19" t="s">
        <v>251</v>
      </c>
      <c r="C131" s="47">
        <v>82274</v>
      </c>
      <c r="D131" s="47">
        <v>44889</v>
      </c>
      <c r="E131" s="47">
        <v>1512</v>
      </c>
      <c r="F131" s="47">
        <v>4403</v>
      </c>
      <c r="G131" s="47">
        <v>371</v>
      </c>
      <c r="H131" s="47">
        <v>245</v>
      </c>
      <c r="I131" s="47">
        <v>1098</v>
      </c>
      <c r="J131" s="47">
        <v>426</v>
      </c>
      <c r="K131" s="52" t="s">
        <v>1159</v>
      </c>
      <c r="L131" s="47" t="s">
        <v>1159</v>
      </c>
      <c r="M131" s="47" t="s">
        <v>1159</v>
      </c>
      <c r="N131" s="20">
        <f t="shared" si="1"/>
        <v>135218</v>
      </c>
    </row>
    <row r="132" spans="1:14" ht="25.5" x14ac:dyDescent="0.25">
      <c r="A132" s="21" t="s">
        <v>252</v>
      </c>
      <c r="B132" s="19" t="s">
        <v>253</v>
      </c>
      <c r="C132" s="47">
        <v>97278</v>
      </c>
      <c r="D132" s="47">
        <v>51547</v>
      </c>
      <c r="E132" s="47">
        <v>1836</v>
      </c>
      <c r="F132" s="47">
        <v>4745</v>
      </c>
      <c r="G132" s="47">
        <v>439</v>
      </c>
      <c r="H132" s="47">
        <v>255</v>
      </c>
      <c r="I132" s="47">
        <v>881</v>
      </c>
      <c r="J132" s="47">
        <v>759</v>
      </c>
      <c r="K132" s="52" t="s">
        <v>1159</v>
      </c>
      <c r="L132" s="47">
        <v>3296</v>
      </c>
      <c r="M132" s="47" t="s">
        <v>1159</v>
      </c>
      <c r="N132" s="20">
        <f t="shared" si="1"/>
        <v>161036</v>
      </c>
    </row>
    <row r="133" spans="1:14" ht="25.5" x14ac:dyDescent="0.25">
      <c r="A133" s="21" t="s">
        <v>254</v>
      </c>
      <c r="B133" s="19" t="s">
        <v>255</v>
      </c>
      <c r="C133" s="47">
        <v>92038</v>
      </c>
      <c r="D133" s="47">
        <v>45372</v>
      </c>
      <c r="E133" s="47">
        <v>1661</v>
      </c>
      <c r="F133" s="47">
        <v>4636</v>
      </c>
      <c r="G133" s="47">
        <v>412</v>
      </c>
      <c r="H133" s="47">
        <v>252</v>
      </c>
      <c r="I133" s="47">
        <v>1741</v>
      </c>
      <c r="J133" s="47">
        <v>753</v>
      </c>
      <c r="K133" s="52" t="s">
        <v>1159</v>
      </c>
      <c r="L133" s="47">
        <v>5844</v>
      </c>
      <c r="M133" s="47" t="s">
        <v>1159</v>
      </c>
      <c r="N133" s="20">
        <f t="shared" si="1"/>
        <v>152709</v>
      </c>
    </row>
    <row r="134" spans="1:14" ht="25.5" x14ac:dyDescent="0.25">
      <c r="A134" s="21" t="s">
        <v>256</v>
      </c>
      <c r="B134" s="19" t="s">
        <v>257</v>
      </c>
      <c r="C134" s="47">
        <v>79834</v>
      </c>
      <c r="D134" s="47">
        <v>49737</v>
      </c>
      <c r="E134" s="47">
        <v>1387</v>
      </c>
      <c r="F134" s="47">
        <v>3869</v>
      </c>
      <c r="G134" s="47">
        <v>355</v>
      </c>
      <c r="H134" s="47">
        <v>216</v>
      </c>
      <c r="I134" s="47">
        <v>1575</v>
      </c>
      <c r="J134" s="47">
        <v>716</v>
      </c>
      <c r="K134" s="52" t="s">
        <v>1159</v>
      </c>
      <c r="L134" s="47">
        <v>2240</v>
      </c>
      <c r="M134" s="47" t="s">
        <v>1159</v>
      </c>
      <c r="N134" s="20">
        <f t="shared" si="1"/>
        <v>139929</v>
      </c>
    </row>
    <row r="135" spans="1:14" ht="25.5" x14ac:dyDescent="0.25">
      <c r="A135" s="21" t="s">
        <v>258</v>
      </c>
      <c r="B135" s="19" t="s">
        <v>259</v>
      </c>
      <c r="C135" s="47">
        <v>162322</v>
      </c>
      <c r="D135" s="47">
        <v>89358</v>
      </c>
      <c r="E135" s="47">
        <v>2858</v>
      </c>
      <c r="F135" s="47">
        <v>6755</v>
      </c>
      <c r="G135" s="47">
        <v>720</v>
      </c>
      <c r="H135" s="47">
        <v>375</v>
      </c>
      <c r="I135" s="47">
        <v>7565</v>
      </c>
      <c r="J135" s="47">
        <v>3055</v>
      </c>
      <c r="K135" s="52" t="s">
        <v>1159</v>
      </c>
      <c r="L135" s="47">
        <v>6379</v>
      </c>
      <c r="M135" s="47" t="s">
        <v>1159</v>
      </c>
      <c r="N135" s="20">
        <f t="shared" si="1"/>
        <v>279387</v>
      </c>
    </row>
    <row r="136" spans="1:14" x14ac:dyDescent="0.25">
      <c r="A136" s="21" t="s">
        <v>260</v>
      </c>
      <c r="B136" s="19" t="s">
        <v>261</v>
      </c>
      <c r="C136" s="47">
        <v>926636</v>
      </c>
      <c r="D136" s="47">
        <v>289399</v>
      </c>
      <c r="E136" s="47">
        <v>16435</v>
      </c>
      <c r="F136" s="47">
        <v>29572</v>
      </c>
      <c r="G136" s="47">
        <v>4091</v>
      </c>
      <c r="H136" s="47">
        <v>1707</v>
      </c>
      <c r="I136" s="47">
        <v>53772</v>
      </c>
      <c r="J136" s="47">
        <v>24505</v>
      </c>
      <c r="K136" s="52" t="s">
        <v>1159</v>
      </c>
      <c r="L136" s="47" t="s">
        <v>1159</v>
      </c>
      <c r="M136" s="47" t="s">
        <v>1159</v>
      </c>
      <c r="N136" s="20">
        <f t="shared" si="1"/>
        <v>1346117</v>
      </c>
    </row>
    <row r="137" spans="1:14" x14ac:dyDescent="0.25">
      <c r="A137" s="21" t="s">
        <v>262</v>
      </c>
      <c r="B137" s="19" t="s">
        <v>263</v>
      </c>
      <c r="C137" s="47">
        <v>609848</v>
      </c>
      <c r="D137" s="47">
        <v>223527</v>
      </c>
      <c r="E137" s="47">
        <v>10687</v>
      </c>
      <c r="F137" s="47">
        <v>22775</v>
      </c>
      <c r="G137" s="47">
        <v>2689</v>
      </c>
      <c r="H137" s="47">
        <v>1199</v>
      </c>
      <c r="I137" s="47">
        <v>33274</v>
      </c>
      <c r="J137" s="47">
        <v>14107</v>
      </c>
      <c r="K137" s="52" t="s">
        <v>1159</v>
      </c>
      <c r="L137" s="47" t="s">
        <v>1159</v>
      </c>
      <c r="M137" s="47" t="s">
        <v>1159</v>
      </c>
      <c r="N137" s="20">
        <f t="shared" si="1"/>
        <v>918106</v>
      </c>
    </row>
    <row r="138" spans="1:14" ht="25.5" x14ac:dyDescent="0.25">
      <c r="A138" s="21" t="s">
        <v>264</v>
      </c>
      <c r="B138" s="19" t="s">
        <v>265</v>
      </c>
      <c r="C138" s="47">
        <v>260500</v>
      </c>
      <c r="D138" s="47">
        <v>114616</v>
      </c>
      <c r="E138" s="47">
        <v>4596</v>
      </c>
      <c r="F138" s="47">
        <v>10447</v>
      </c>
      <c r="G138" s="47">
        <v>1153</v>
      </c>
      <c r="H138" s="47">
        <v>564</v>
      </c>
      <c r="I138" s="47">
        <v>15243</v>
      </c>
      <c r="J138" s="47">
        <v>5622</v>
      </c>
      <c r="K138" s="52" t="s">
        <v>1159</v>
      </c>
      <c r="L138" s="47">
        <v>9532</v>
      </c>
      <c r="M138" s="47" t="s">
        <v>1159</v>
      </c>
      <c r="N138" s="20">
        <f t="shared" si="1"/>
        <v>422273</v>
      </c>
    </row>
    <row r="139" spans="1:14" ht="25.5" x14ac:dyDescent="0.25">
      <c r="A139" s="21" t="s">
        <v>266</v>
      </c>
      <c r="B139" s="19" t="s">
        <v>267</v>
      </c>
      <c r="C139" s="47">
        <v>133304</v>
      </c>
      <c r="D139" s="47">
        <v>49627</v>
      </c>
      <c r="E139" s="47">
        <v>2254</v>
      </c>
      <c r="F139" s="47">
        <v>6331</v>
      </c>
      <c r="G139" s="47">
        <v>587</v>
      </c>
      <c r="H139" s="47">
        <v>327</v>
      </c>
      <c r="I139" s="47">
        <v>2984</v>
      </c>
      <c r="J139" s="47">
        <v>1185</v>
      </c>
      <c r="K139" s="52" t="s">
        <v>1159</v>
      </c>
      <c r="L139" s="47" t="s">
        <v>1159</v>
      </c>
      <c r="M139" s="47" t="s">
        <v>1159</v>
      </c>
      <c r="N139" s="20">
        <f t="shared" si="1"/>
        <v>196599</v>
      </c>
    </row>
    <row r="140" spans="1:14" ht="25.5" x14ac:dyDescent="0.25">
      <c r="A140" s="21" t="s">
        <v>268</v>
      </c>
      <c r="B140" s="19" t="s">
        <v>269</v>
      </c>
      <c r="C140" s="47">
        <v>113836</v>
      </c>
      <c r="D140" s="47">
        <v>75866</v>
      </c>
      <c r="E140" s="47">
        <v>2067</v>
      </c>
      <c r="F140" s="47">
        <v>5395</v>
      </c>
      <c r="G140" s="47">
        <v>511</v>
      </c>
      <c r="H140" s="47">
        <v>320</v>
      </c>
      <c r="I140" s="47">
        <v>3109</v>
      </c>
      <c r="J140" s="47">
        <v>1370</v>
      </c>
      <c r="K140" s="52" t="s">
        <v>1159</v>
      </c>
      <c r="L140" s="47" t="s">
        <v>1159</v>
      </c>
      <c r="M140" s="47" t="s">
        <v>1159</v>
      </c>
      <c r="N140" s="20">
        <f t="shared" si="1"/>
        <v>202474</v>
      </c>
    </row>
    <row r="141" spans="1:14" ht="25.5" x14ac:dyDescent="0.25">
      <c r="A141" s="21" t="s">
        <v>270</v>
      </c>
      <c r="B141" s="19" t="s">
        <v>271</v>
      </c>
      <c r="C141" s="47">
        <v>143550</v>
      </c>
      <c r="D141" s="47">
        <v>82812</v>
      </c>
      <c r="E141" s="47">
        <v>2071</v>
      </c>
      <c r="F141" s="47">
        <v>5025</v>
      </c>
      <c r="G141" s="47">
        <v>608</v>
      </c>
      <c r="H141" s="47">
        <v>240</v>
      </c>
      <c r="I141" s="47">
        <v>0</v>
      </c>
      <c r="J141" s="47">
        <v>1463</v>
      </c>
      <c r="K141" s="52" t="s">
        <v>1159</v>
      </c>
      <c r="L141" s="47" t="s">
        <v>1159</v>
      </c>
      <c r="M141" s="47" t="s">
        <v>1159</v>
      </c>
      <c r="N141" s="20">
        <f t="shared" ref="N141:N204" si="2">SUM(C141:M141)</f>
        <v>235769</v>
      </c>
    </row>
    <row r="142" spans="1:14" ht="25.5" x14ac:dyDescent="0.25">
      <c r="A142" s="21" t="s">
        <v>272</v>
      </c>
      <c r="B142" s="19" t="s">
        <v>273</v>
      </c>
      <c r="C142" s="47">
        <v>332974</v>
      </c>
      <c r="D142" s="47">
        <v>127568</v>
      </c>
      <c r="E142" s="47">
        <v>5957</v>
      </c>
      <c r="F142" s="47">
        <v>14686</v>
      </c>
      <c r="G142" s="47">
        <v>1482</v>
      </c>
      <c r="H142" s="47">
        <v>791</v>
      </c>
      <c r="I142" s="47">
        <v>14404</v>
      </c>
      <c r="J142" s="47">
        <v>5603</v>
      </c>
      <c r="K142" s="52" t="s">
        <v>1159</v>
      </c>
      <c r="L142" s="47" t="s">
        <v>1159</v>
      </c>
      <c r="M142" s="47" t="s">
        <v>1159</v>
      </c>
      <c r="N142" s="20">
        <f t="shared" si="2"/>
        <v>503465</v>
      </c>
    </row>
    <row r="143" spans="1:14" ht="25.5" x14ac:dyDescent="0.25">
      <c r="A143" s="21" t="s">
        <v>274</v>
      </c>
      <c r="B143" s="19" t="s">
        <v>275</v>
      </c>
      <c r="C143" s="47">
        <v>638598</v>
      </c>
      <c r="D143" s="47">
        <v>230513</v>
      </c>
      <c r="E143" s="47">
        <v>10992</v>
      </c>
      <c r="F143" s="47">
        <v>26354</v>
      </c>
      <c r="G143" s="47">
        <v>2816</v>
      </c>
      <c r="H143" s="47">
        <v>1446</v>
      </c>
      <c r="I143" s="47">
        <v>28746</v>
      </c>
      <c r="J143" s="47">
        <v>11768</v>
      </c>
      <c r="K143" s="52" t="s">
        <v>1159</v>
      </c>
      <c r="L143" s="47">
        <v>12550</v>
      </c>
      <c r="M143" s="47" t="s">
        <v>1159</v>
      </c>
      <c r="N143" s="20">
        <f t="shared" si="2"/>
        <v>963783</v>
      </c>
    </row>
    <row r="144" spans="1:14" ht="25.5" x14ac:dyDescent="0.25">
      <c r="A144" s="21" t="s">
        <v>276</v>
      </c>
      <c r="B144" s="19" t="s">
        <v>277</v>
      </c>
      <c r="C144" s="47">
        <v>139656</v>
      </c>
      <c r="D144" s="47">
        <v>64892</v>
      </c>
      <c r="E144" s="47">
        <v>2326</v>
      </c>
      <c r="F144" s="47">
        <v>6087</v>
      </c>
      <c r="G144" s="47">
        <v>613</v>
      </c>
      <c r="H144" s="47">
        <v>327</v>
      </c>
      <c r="I144" s="47">
        <v>2705</v>
      </c>
      <c r="J144" s="47">
        <v>1518</v>
      </c>
      <c r="K144" s="52" t="s">
        <v>1159</v>
      </c>
      <c r="L144" s="47">
        <v>1595</v>
      </c>
      <c r="M144" s="47" t="s">
        <v>1159</v>
      </c>
      <c r="N144" s="20">
        <f t="shared" si="2"/>
        <v>219719</v>
      </c>
    </row>
    <row r="145" spans="1:14" ht="25.5" x14ac:dyDescent="0.25">
      <c r="A145" s="21" t="s">
        <v>278</v>
      </c>
      <c r="B145" s="19" t="s">
        <v>279</v>
      </c>
      <c r="C145" s="47">
        <v>228782</v>
      </c>
      <c r="D145" s="47">
        <v>67892</v>
      </c>
      <c r="E145" s="47">
        <v>4076</v>
      </c>
      <c r="F145" s="47">
        <v>9936</v>
      </c>
      <c r="G145" s="47">
        <v>1018</v>
      </c>
      <c r="H145" s="47">
        <v>554</v>
      </c>
      <c r="I145" s="47">
        <v>10352</v>
      </c>
      <c r="J145" s="47">
        <v>3949</v>
      </c>
      <c r="K145" s="52" t="s">
        <v>1159</v>
      </c>
      <c r="L145" s="47" t="s">
        <v>1159</v>
      </c>
      <c r="M145" s="47" t="s">
        <v>1159</v>
      </c>
      <c r="N145" s="20">
        <f t="shared" si="2"/>
        <v>326559</v>
      </c>
    </row>
    <row r="146" spans="1:14" ht="25.5" x14ac:dyDescent="0.25">
      <c r="A146" s="21" t="s">
        <v>280</v>
      </c>
      <c r="B146" s="19" t="s">
        <v>281</v>
      </c>
      <c r="C146" s="47">
        <v>1145234</v>
      </c>
      <c r="D146" s="47">
        <v>598411</v>
      </c>
      <c r="E146" s="47">
        <v>20545</v>
      </c>
      <c r="F146" s="47">
        <v>39769</v>
      </c>
      <c r="G146" s="47">
        <v>5069</v>
      </c>
      <c r="H146" s="47">
        <v>2149</v>
      </c>
      <c r="I146" s="47">
        <v>83709</v>
      </c>
      <c r="J146" s="47">
        <v>32027</v>
      </c>
      <c r="K146" s="52" t="s">
        <v>1159</v>
      </c>
      <c r="L146" s="47" t="s">
        <v>1159</v>
      </c>
      <c r="M146" s="47" t="s">
        <v>1159</v>
      </c>
      <c r="N146" s="20">
        <f t="shared" si="2"/>
        <v>1926913</v>
      </c>
    </row>
    <row r="147" spans="1:14" x14ac:dyDescent="0.25">
      <c r="A147" s="21" t="s">
        <v>282</v>
      </c>
      <c r="B147" s="19" t="s">
        <v>283</v>
      </c>
      <c r="C147" s="47">
        <v>329820</v>
      </c>
      <c r="D147" s="47">
        <v>52217</v>
      </c>
      <c r="E147" s="47">
        <v>6101</v>
      </c>
      <c r="F147" s="47">
        <v>11159</v>
      </c>
      <c r="G147" s="47">
        <v>1469</v>
      </c>
      <c r="H147" s="47">
        <v>604</v>
      </c>
      <c r="I147" s="47">
        <v>19990</v>
      </c>
      <c r="J147" s="47">
        <v>9491</v>
      </c>
      <c r="K147" s="52" t="s">
        <v>1159</v>
      </c>
      <c r="L147" s="47" t="s">
        <v>1159</v>
      </c>
      <c r="M147" s="47" t="s">
        <v>1159</v>
      </c>
      <c r="N147" s="20">
        <f t="shared" si="2"/>
        <v>430851</v>
      </c>
    </row>
    <row r="148" spans="1:14" x14ac:dyDescent="0.25">
      <c r="A148" s="21" t="s">
        <v>284</v>
      </c>
      <c r="B148" s="19" t="s">
        <v>285</v>
      </c>
      <c r="C148" s="47">
        <v>566960</v>
      </c>
      <c r="D148" s="47">
        <v>392421</v>
      </c>
      <c r="E148" s="47">
        <v>9925</v>
      </c>
      <c r="F148" s="47">
        <v>21588</v>
      </c>
      <c r="G148" s="47">
        <v>2500</v>
      </c>
      <c r="H148" s="47">
        <v>1148</v>
      </c>
      <c r="I148" s="47">
        <v>30694</v>
      </c>
      <c r="J148" s="47">
        <v>13070</v>
      </c>
      <c r="K148" s="52" t="s">
        <v>1159</v>
      </c>
      <c r="L148" s="47" t="s">
        <v>1159</v>
      </c>
      <c r="M148" s="47" t="s">
        <v>1159</v>
      </c>
      <c r="N148" s="20">
        <f t="shared" si="2"/>
        <v>1038306</v>
      </c>
    </row>
    <row r="149" spans="1:14" ht="25.5" x14ac:dyDescent="0.25">
      <c r="A149" s="21" t="s">
        <v>286</v>
      </c>
      <c r="B149" s="19" t="s">
        <v>287</v>
      </c>
      <c r="C149" s="47">
        <v>270160</v>
      </c>
      <c r="D149" s="47">
        <v>125486</v>
      </c>
      <c r="E149" s="47">
        <v>4854</v>
      </c>
      <c r="F149" s="47">
        <v>10061</v>
      </c>
      <c r="G149" s="47">
        <v>1201</v>
      </c>
      <c r="H149" s="47">
        <v>601</v>
      </c>
      <c r="I149" s="47">
        <v>2332</v>
      </c>
      <c r="J149" s="47">
        <v>5128</v>
      </c>
      <c r="K149" s="52" t="s">
        <v>1159</v>
      </c>
      <c r="L149" s="47">
        <v>8748</v>
      </c>
      <c r="M149" s="47" t="s">
        <v>1159</v>
      </c>
      <c r="N149" s="20">
        <f t="shared" si="2"/>
        <v>428571</v>
      </c>
    </row>
    <row r="150" spans="1:14" ht="25.5" x14ac:dyDescent="0.25">
      <c r="A150" s="21" t="s">
        <v>288</v>
      </c>
      <c r="B150" s="19" t="s">
        <v>289</v>
      </c>
      <c r="C150" s="47">
        <v>69472</v>
      </c>
      <c r="D150" s="47">
        <v>39016</v>
      </c>
      <c r="E150" s="47">
        <v>1268</v>
      </c>
      <c r="F150" s="47">
        <v>3600</v>
      </c>
      <c r="G150" s="47">
        <v>312</v>
      </c>
      <c r="H150" s="47">
        <v>203</v>
      </c>
      <c r="I150" s="47">
        <v>1181</v>
      </c>
      <c r="J150" s="47">
        <v>488</v>
      </c>
      <c r="K150" s="52" t="s">
        <v>1159</v>
      </c>
      <c r="L150" s="47" t="s">
        <v>1159</v>
      </c>
      <c r="M150" s="47" t="s">
        <v>1159</v>
      </c>
      <c r="N150" s="20">
        <f t="shared" si="2"/>
        <v>115540</v>
      </c>
    </row>
    <row r="151" spans="1:14" ht="25.5" x14ac:dyDescent="0.25">
      <c r="A151" s="21" t="s">
        <v>290</v>
      </c>
      <c r="B151" s="19" t="s">
        <v>291</v>
      </c>
      <c r="C151" s="47">
        <v>162886</v>
      </c>
      <c r="D151" s="47">
        <v>53529</v>
      </c>
      <c r="E151" s="47">
        <v>2928</v>
      </c>
      <c r="F151" s="47">
        <v>7598</v>
      </c>
      <c r="G151" s="47">
        <v>727</v>
      </c>
      <c r="H151" s="47">
        <v>410</v>
      </c>
      <c r="I151" s="47">
        <v>5979</v>
      </c>
      <c r="J151" s="47">
        <v>2228</v>
      </c>
      <c r="K151" s="52" t="s">
        <v>1159</v>
      </c>
      <c r="L151" s="47" t="s">
        <v>1159</v>
      </c>
      <c r="M151" s="47" t="s">
        <v>1159</v>
      </c>
      <c r="N151" s="20">
        <f t="shared" si="2"/>
        <v>236285</v>
      </c>
    </row>
    <row r="152" spans="1:14" ht="25.5" x14ac:dyDescent="0.25">
      <c r="A152" s="21" t="s">
        <v>292</v>
      </c>
      <c r="B152" s="19" t="s">
        <v>293</v>
      </c>
      <c r="C152" s="47">
        <v>73160</v>
      </c>
      <c r="D152" s="47">
        <v>38168</v>
      </c>
      <c r="E152" s="47">
        <v>1325</v>
      </c>
      <c r="F152" s="47">
        <v>3495</v>
      </c>
      <c r="G152" s="47">
        <v>328</v>
      </c>
      <c r="H152" s="47">
        <v>190</v>
      </c>
      <c r="I152" s="47">
        <v>2135</v>
      </c>
      <c r="J152" s="47">
        <v>882</v>
      </c>
      <c r="K152" s="52" t="s">
        <v>1159</v>
      </c>
      <c r="L152" s="47" t="s">
        <v>1159</v>
      </c>
      <c r="M152" s="47" t="s">
        <v>1159</v>
      </c>
      <c r="N152" s="20">
        <f t="shared" si="2"/>
        <v>119683</v>
      </c>
    </row>
    <row r="153" spans="1:14" ht="25.5" x14ac:dyDescent="0.25">
      <c r="A153" s="21" t="s">
        <v>294</v>
      </c>
      <c r="B153" s="19" t="s">
        <v>295</v>
      </c>
      <c r="C153" s="47">
        <v>427278</v>
      </c>
      <c r="D153" s="47">
        <v>116707</v>
      </c>
      <c r="E153" s="47">
        <v>8077</v>
      </c>
      <c r="F153" s="47">
        <v>15278</v>
      </c>
      <c r="G153" s="47">
        <v>1914</v>
      </c>
      <c r="H153" s="47">
        <v>823</v>
      </c>
      <c r="I153" s="47">
        <v>20933</v>
      </c>
      <c r="J153" s="47">
        <v>10447</v>
      </c>
      <c r="K153" s="52" t="s">
        <v>1159</v>
      </c>
      <c r="L153" s="47" t="s">
        <v>1159</v>
      </c>
      <c r="M153" s="47" t="s">
        <v>1159</v>
      </c>
      <c r="N153" s="20">
        <f t="shared" si="2"/>
        <v>601457</v>
      </c>
    </row>
    <row r="154" spans="1:14" ht="25.5" x14ac:dyDescent="0.25">
      <c r="A154" s="21" t="s">
        <v>296</v>
      </c>
      <c r="B154" s="19" t="s">
        <v>297</v>
      </c>
      <c r="C154" s="47">
        <v>101166</v>
      </c>
      <c r="D154" s="47">
        <v>40048</v>
      </c>
      <c r="E154" s="47">
        <v>1809</v>
      </c>
      <c r="F154" s="47">
        <v>4906</v>
      </c>
      <c r="G154" s="47">
        <v>452</v>
      </c>
      <c r="H154" s="47">
        <v>263</v>
      </c>
      <c r="I154" s="47">
        <v>2860</v>
      </c>
      <c r="J154" s="47">
        <v>1092</v>
      </c>
      <c r="K154" s="52" t="s">
        <v>1159</v>
      </c>
      <c r="L154" s="47" t="s">
        <v>1159</v>
      </c>
      <c r="M154" s="47" t="s">
        <v>1159</v>
      </c>
      <c r="N154" s="20">
        <f t="shared" si="2"/>
        <v>152596</v>
      </c>
    </row>
    <row r="155" spans="1:14" ht="25.5" x14ac:dyDescent="0.25">
      <c r="A155" s="21" t="s">
        <v>298</v>
      </c>
      <c r="B155" s="19" t="s">
        <v>299</v>
      </c>
      <c r="C155" s="47">
        <v>581640</v>
      </c>
      <c r="D155" s="47">
        <v>247693</v>
      </c>
      <c r="E155" s="47">
        <v>8948</v>
      </c>
      <c r="F155" s="47">
        <v>20407</v>
      </c>
      <c r="G155" s="47">
        <v>2552</v>
      </c>
      <c r="H155" s="47">
        <v>1213</v>
      </c>
      <c r="I155" s="47">
        <v>23254</v>
      </c>
      <c r="J155" s="47">
        <v>9089</v>
      </c>
      <c r="K155" s="52" t="s">
        <v>1159</v>
      </c>
      <c r="L155" s="47" t="s">
        <v>1159</v>
      </c>
      <c r="M155" s="47" t="s">
        <v>1159</v>
      </c>
      <c r="N155" s="20">
        <f t="shared" si="2"/>
        <v>894796</v>
      </c>
    </row>
    <row r="156" spans="1:14" ht="25.5" x14ac:dyDescent="0.25">
      <c r="A156" s="21" t="s">
        <v>300</v>
      </c>
      <c r="B156" s="19" t="s">
        <v>301</v>
      </c>
      <c r="C156" s="47">
        <v>83674</v>
      </c>
      <c r="D156" s="47">
        <v>35229</v>
      </c>
      <c r="E156" s="47">
        <v>1492</v>
      </c>
      <c r="F156" s="47">
        <v>3947</v>
      </c>
      <c r="G156" s="47">
        <v>373</v>
      </c>
      <c r="H156" s="47">
        <v>223</v>
      </c>
      <c r="I156" s="47">
        <v>2570</v>
      </c>
      <c r="J156" s="47">
        <v>1031</v>
      </c>
      <c r="K156" s="52" t="s">
        <v>1159</v>
      </c>
      <c r="L156" s="47" t="s">
        <v>1159</v>
      </c>
      <c r="M156" s="47" t="s">
        <v>1159</v>
      </c>
      <c r="N156" s="20">
        <f t="shared" si="2"/>
        <v>128539</v>
      </c>
    </row>
    <row r="157" spans="1:14" ht="25.5" x14ac:dyDescent="0.25">
      <c r="A157" s="21" t="s">
        <v>302</v>
      </c>
      <c r="B157" s="19" t="s">
        <v>303</v>
      </c>
      <c r="C157" s="47">
        <v>269764</v>
      </c>
      <c r="D157" s="47">
        <v>113017</v>
      </c>
      <c r="E157" s="47">
        <v>4463</v>
      </c>
      <c r="F157" s="47">
        <v>8951</v>
      </c>
      <c r="G157" s="47">
        <v>1180</v>
      </c>
      <c r="H157" s="47">
        <v>599</v>
      </c>
      <c r="I157" s="47">
        <v>9326</v>
      </c>
      <c r="J157" s="47">
        <v>5566</v>
      </c>
      <c r="K157" s="52" t="s">
        <v>1159</v>
      </c>
      <c r="L157" s="47">
        <v>3416</v>
      </c>
      <c r="M157" s="47" t="s">
        <v>1159</v>
      </c>
      <c r="N157" s="20">
        <f t="shared" si="2"/>
        <v>416282</v>
      </c>
    </row>
    <row r="158" spans="1:14" ht="25.5" x14ac:dyDescent="0.25">
      <c r="A158" s="21" t="s">
        <v>304</v>
      </c>
      <c r="B158" s="19" t="s">
        <v>305</v>
      </c>
      <c r="C158" s="47">
        <v>192512</v>
      </c>
      <c r="D158" s="47">
        <v>103412</v>
      </c>
      <c r="E158" s="47">
        <v>3460</v>
      </c>
      <c r="F158" s="47">
        <v>8403</v>
      </c>
      <c r="G158" s="47">
        <v>858</v>
      </c>
      <c r="H158" s="47">
        <v>465</v>
      </c>
      <c r="I158" s="47">
        <v>7948</v>
      </c>
      <c r="J158" s="47">
        <v>3190</v>
      </c>
      <c r="K158" s="52" t="s">
        <v>1159</v>
      </c>
      <c r="L158" s="47" t="s">
        <v>1159</v>
      </c>
      <c r="M158" s="47" t="s">
        <v>1159</v>
      </c>
      <c r="N158" s="20">
        <f t="shared" si="2"/>
        <v>320248</v>
      </c>
    </row>
    <row r="159" spans="1:14" ht="25.5" x14ac:dyDescent="0.25">
      <c r="A159" s="21" t="s">
        <v>306</v>
      </c>
      <c r="B159" s="19" t="s">
        <v>307</v>
      </c>
      <c r="C159" s="47">
        <v>123856</v>
      </c>
      <c r="D159" s="47">
        <v>66856</v>
      </c>
      <c r="E159" s="47">
        <v>2238</v>
      </c>
      <c r="F159" s="47">
        <v>5546</v>
      </c>
      <c r="G159" s="47">
        <v>553</v>
      </c>
      <c r="H159" s="47">
        <v>295</v>
      </c>
      <c r="I159" s="47">
        <v>0</v>
      </c>
      <c r="J159" s="47">
        <v>0</v>
      </c>
      <c r="K159" s="52" t="s">
        <v>1159</v>
      </c>
      <c r="L159" s="47" t="s">
        <v>1159</v>
      </c>
      <c r="M159" s="47" t="s">
        <v>1159</v>
      </c>
      <c r="N159" s="20">
        <f t="shared" si="2"/>
        <v>199344</v>
      </c>
    </row>
    <row r="160" spans="1:14" ht="25.5" x14ac:dyDescent="0.25">
      <c r="A160" s="21" t="s">
        <v>308</v>
      </c>
      <c r="B160" s="19" t="s">
        <v>309</v>
      </c>
      <c r="C160" s="47">
        <v>179032</v>
      </c>
      <c r="D160" s="47">
        <v>74849</v>
      </c>
      <c r="E160" s="47">
        <v>2919</v>
      </c>
      <c r="F160" s="47">
        <v>7978</v>
      </c>
      <c r="G160" s="47">
        <v>780</v>
      </c>
      <c r="H160" s="47">
        <v>401</v>
      </c>
      <c r="I160" s="47">
        <v>5617</v>
      </c>
      <c r="J160" s="47">
        <v>2141</v>
      </c>
      <c r="K160" s="52" t="s">
        <v>1159</v>
      </c>
      <c r="L160" s="47" t="s">
        <v>1159</v>
      </c>
      <c r="M160" s="47" t="s">
        <v>1159</v>
      </c>
      <c r="N160" s="20">
        <f t="shared" si="2"/>
        <v>273717</v>
      </c>
    </row>
    <row r="161" spans="1:14" x14ac:dyDescent="0.25">
      <c r="A161" s="21" t="s">
        <v>310</v>
      </c>
      <c r="B161" s="19" t="s">
        <v>311</v>
      </c>
      <c r="C161" s="47">
        <v>131718</v>
      </c>
      <c r="D161" s="47">
        <v>69236</v>
      </c>
      <c r="E161" s="47">
        <v>2321</v>
      </c>
      <c r="F161" s="47">
        <v>5706</v>
      </c>
      <c r="G161" s="47">
        <v>586</v>
      </c>
      <c r="H161" s="47">
        <v>325</v>
      </c>
      <c r="I161" s="47">
        <v>5016</v>
      </c>
      <c r="J161" s="47">
        <v>2036</v>
      </c>
      <c r="K161" s="52" t="s">
        <v>1159</v>
      </c>
      <c r="L161" s="47">
        <v>15038</v>
      </c>
      <c r="M161" s="47" t="s">
        <v>1159</v>
      </c>
      <c r="N161" s="20">
        <f t="shared" si="2"/>
        <v>231982</v>
      </c>
    </row>
    <row r="162" spans="1:14" ht="25.5" x14ac:dyDescent="0.25">
      <c r="A162" s="21" t="s">
        <v>312</v>
      </c>
      <c r="B162" s="19" t="s">
        <v>313</v>
      </c>
      <c r="C162" s="47">
        <v>538702</v>
      </c>
      <c r="D162" s="47">
        <v>234203</v>
      </c>
      <c r="E162" s="47">
        <v>9540</v>
      </c>
      <c r="F162" s="47">
        <v>17111</v>
      </c>
      <c r="G162" s="47">
        <v>2371</v>
      </c>
      <c r="H162" s="47">
        <v>887</v>
      </c>
      <c r="I162" s="47">
        <v>30311</v>
      </c>
      <c r="J162" s="47">
        <v>15711</v>
      </c>
      <c r="K162" s="52" t="s">
        <v>1159</v>
      </c>
      <c r="L162" s="47" t="s">
        <v>1159</v>
      </c>
      <c r="M162" s="47" t="s">
        <v>1159</v>
      </c>
      <c r="N162" s="20">
        <f t="shared" si="2"/>
        <v>848836</v>
      </c>
    </row>
    <row r="163" spans="1:14" ht="25.5" x14ac:dyDescent="0.25">
      <c r="A163" s="21" t="s">
        <v>314</v>
      </c>
      <c r="B163" s="19" t="s">
        <v>315</v>
      </c>
      <c r="C163" s="47">
        <v>64786</v>
      </c>
      <c r="D163" s="47">
        <v>30075</v>
      </c>
      <c r="E163" s="47">
        <v>1163</v>
      </c>
      <c r="F163" s="47">
        <v>3412</v>
      </c>
      <c r="G163" s="47">
        <v>290</v>
      </c>
      <c r="H163" s="47">
        <v>182</v>
      </c>
      <c r="I163" s="47">
        <v>860</v>
      </c>
      <c r="J163" s="47">
        <v>352</v>
      </c>
      <c r="K163" s="52" t="s">
        <v>1159</v>
      </c>
      <c r="L163" s="47" t="s">
        <v>1159</v>
      </c>
      <c r="M163" s="47" t="s">
        <v>1159</v>
      </c>
      <c r="N163" s="20">
        <f t="shared" si="2"/>
        <v>101120</v>
      </c>
    </row>
    <row r="164" spans="1:14" ht="25.5" x14ac:dyDescent="0.25">
      <c r="A164" s="21" t="s">
        <v>316</v>
      </c>
      <c r="B164" s="19" t="s">
        <v>317</v>
      </c>
      <c r="C164" s="47">
        <v>142448</v>
      </c>
      <c r="D164" s="47">
        <v>48240</v>
      </c>
      <c r="E164" s="47">
        <v>2554</v>
      </c>
      <c r="F164" s="47">
        <v>6366</v>
      </c>
      <c r="G164" s="47">
        <v>635</v>
      </c>
      <c r="H164" s="47">
        <v>345</v>
      </c>
      <c r="I164" s="47">
        <v>0</v>
      </c>
      <c r="J164" s="47">
        <v>0</v>
      </c>
      <c r="K164" s="52" t="s">
        <v>1159</v>
      </c>
      <c r="L164" s="47" t="s">
        <v>1159</v>
      </c>
      <c r="M164" s="47" t="s">
        <v>1159</v>
      </c>
      <c r="N164" s="20">
        <f t="shared" si="2"/>
        <v>200588</v>
      </c>
    </row>
    <row r="165" spans="1:14" ht="25.5" x14ac:dyDescent="0.25">
      <c r="A165" s="21" t="s">
        <v>318</v>
      </c>
      <c r="B165" s="19" t="s">
        <v>319</v>
      </c>
      <c r="C165" s="47">
        <v>234948</v>
      </c>
      <c r="D165" s="47">
        <v>73167</v>
      </c>
      <c r="E165" s="47">
        <v>4226</v>
      </c>
      <c r="F165" s="47">
        <v>9157</v>
      </c>
      <c r="G165" s="47">
        <v>1044</v>
      </c>
      <c r="H165" s="47">
        <v>496</v>
      </c>
      <c r="I165" s="47">
        <v>13015</v>
      </c>
      <c r="J165" s="47">
        <v>5437</v>
      </c>
      <c r="K165" s="52" t="s">
        <v>1159</v>
      </c>
      <c r="L165" s="47">
        <v>4140</v>
      </c>
      <c r="M165" s="47" t="s">
        <v>1159</v>
      </c>
      <c r="N165" s="20">
        <f t="shared" si="2"/>
        <v>345630</v>
      </c>
    </row>
    <row r="166" spans="1:14" ht="25.5" x14ac:dyDescent="0.25">
      <c r="A166" s="21" t="s">
        <v>320</v>
      </c>
      <c r="B166" s="19" t="s">
        <v>321</v>
      </c>
      <c r="C166" s="47">
        <v>196922</v>
      </c>
      <c r="D166" s="47">
        <v>93290</v>
      </c>
      <c r="E166" s="47">
        <v>3502</v>
      </c>
      <c r="F166" s="47">
        <v>8293</v>
      </c>
      <c r="G166" s="47">
        <v>875</v>
      </c>
      <c r="H166" s="47">
        <v>458</v>
      </c>
      <c r="I166" s="47">
        <v>6518</v>
      </c>
      <c r="J166" s="47">
        <v>3122</v>
      </c>
      <c r="K166" s="52" t="s">
        <v>1159</v>
      </c>
      <c r="L166" s="47">
        <v>6266</v>
      </c>
      <c r="M166" s="47" t="s">
        <v>1159</v>
      </c>
      <c r="N166" s="20">
        <f t="shared" si="2"/>
        <v>319246</v>
      </c>
    </row>
    <row r="167" spans="1:14" x14ac:dyDescent="0.25">
      <c r="A167" s="21" t="s">
        <v>322</v>
      </c>
      <c r="B167" s="19" t="s">
        <v>323</v>
      </c>
      <c r="C167" s="47">
        <v>114288</v>
      </c>
      <c r="D167" s="47">
        <v>62012</v>
      </c>
      <c r="E167" s="47">
        <v>2080</v>
      </c>
      <c r="F167" s="47">
        <v>5563</v>
      </c>
      <c r="G167" s="47">
        <v>512</v>
      </c>
      <c r="H167" s="47">
        <v>300</v>
      </c>
      <c r="I167" s="47">
        <v>2933</v>
      </c>
      <c r="J167" s="47">
        <v>1179</v>
      </c>
      <c r="K167" s="52" t="s">
        <v>1159</v>
      </c>
      <c r="L167" s="47">
        <v>1410</v>
      </c>
      <c r="M167" s="47" t="s">
        <v>1159</v>
      </c>
      <c r="N167" s="20">
        <f t="shared" si="2"/>
        <v>190277</v>
      </c>
    </row>
    <row r="168" spans="1:14" ht="25.5" x14ac:dyDescent="0.25">
      <c r="A168" s="21" t="s">
        <v>324</v>
      </c>
      <c r="B168" s="19" t="s">
        <v>325</v>
      </c>
      <c r="C168" s="47">
        <v>220440</v>
      </c>
      <c r="D168" s="47">
        <v>85877</v>
      </c>
      <c r="E168" s="47">
        <v>4091</v>
      </c>
      <c r="F168" s="47">
        <v>8986</v>
      </c>
      <c r="G168" s="47">
        <v>989</v>
      </c>
      <c r="H168" s="47">
        <v>518</v>
      </c>
      <c r="I168" s="47">
        <v>8425</v>
      </c>
      <c r="J168" s="47">
        <v>4239</v>
      </c>
      <c r="K168" s="52" t="s">
        <v>1159</v>
      </c>
      <c r="L168" s="47" t="s">
        <v>1159</v>
      </c>
      <c r="M168" s="47" t="s">
        <v>1159</v>
      </c>
      <c r="N168" s="20">
        <f t="shared" si="2"/>
        <v>333565</v>
      </c>
    </row>
    <row r="169" spans="1:14" x14ac:dyDescent="0.25">
      <c r="A169" s="21" t="s">
        <v>326</v>
      </c>
      <c r="B169" s="19" t="s">
        <v>327</v>
      </c>
      <c r="C169" s="47">
        <v>1155116</v>
      </c>
      <c r="D169" s="47">
        <v>309172</v>
      </c>
      <c r="E169" s="47">
        <v>19814</v>
      </c>
      <c r="F169" s="47">
        <v>32650</v>
      </c>
      <c r="G169" s="47">
        <v>5053</v>
      </c>
      <c r="H169" s="47">
        <v>1910</v>
      </c>
      <c r="I169" s="47">
        <v>33710</v>
      </c>
      <c r="J169" s="47">
        <v>27707</v>
      </c>
      <c r="K169" s="52" t="s">
        <v>1159</v>
      </c>
      <c r="L169" s="47" t="s">
        <v>1159</v>
      </c>
      <c r="M169" s="47" t="s">
        <v>1159</v>
      </c>
      <c r="N169" s="20">
        <f t="shared" si="2"/>
        <v>1585132</v>
      </c>
    </row>
    <row r="170" spans="1:14" ht="25.5" x14ac:dyDescent="0.25">
      <c r="A170" s="21" t="s">
        <v>328</v>
      </c>
      <c r="B170" s="19" t="s">
        <v>329</v>
      </c>
      <c r="C170" s="47">
        <v>197692</v>
      </c>
      <c r="D170" s="47">
        <v>84473</v>
      </c>
      <c r="E170" s="47">
        <v>3872</v>
      </c>
      <c r="F170" s="47">
        <v>7939</v>
      </c>
      <c r="G170" s="47">
        <v>899</v>
      </c>
      <c r="H170" s="47">
        <v>501</v>
      </c>
      <c r="I170" s="47">
        <v>6404</v>
      </c>
      <c r="J170" s="47">
        <v>3635</v>
      </c>
      <c r="K170" s="52" t="s">
        <v>1159</v>
      </c>
      <c r="L170" s="47" t="s">
        <v>1159</v>
      </c>
      <c r="M170" s="47" t="s">
        <v>1159</v>
      </c>
      <c r="N170" s="20">
        <f t="shared" si="2"/>
        <v>305415</v>
      </c>
    </row>
    <row r="171" spans="1:14" ht="25.5" x14ac:dyDescent="0.25">
      <c r="A171" s="21" t="s">
        <v>330</v>
      </c>
      <c r="B171" s="19" t="s">
        <v>331</v>
      </c>
      <c r="C171" s="47">
        <v>275860</v>
      </c>
      <c r="D171" s="47">
        <v>73386</v>
      </c>
      <c r="E171" s="47">
        <v>4795</v>
      </c>
      <c r="F171" s="47">
        <v>10790</v>
      </c>
      <c r="G171" s="47">
        <v>1216</v>
      </c>
      <c r="H171" s="47">
        <v>573</v>
      </c>
      <c r="I171" s="47">
        <v>14549</v>
      </c>
      <c r="J171" s="47">
        <v>5764</v>
      </c>
      <c r="K171" s="52" t="s">
        <v>1159</v>
      </c>
      <c r="L171" s="47">
        <v>19730</v>
      </c>
      <c r="M171" s="47" t="s">
        <v>1159</v>
      </c>
      <c r="N171" s="20">
        <f t="shared" si="2"/>
        <v>406663</v>
      </c>
    </row>
    <row r="172" spans="1:14" ht="25.5" x14ac:dyDescent="0.25">
      <c r="A172" s="21" t="s">
        <v>332</v>
      </c>
      <c r="B172" s="19" t="s">
        <v>333</v>
      </c>
      <c r="C172" s="47">
        <v>141962</v>
      </c>
      <c r="D172" s="47">
        <v>60242</v>
      </c>
      <c r="E172" s="47">
        <v>2351</v>
      </c>
      <c r="F172" s="47">
        <v>5988</v>
      </c>
      <c r="G172" s="47">
        <v>620</v>
      </c>
      <c r="H172" s="47">
        <v>315</v>
      </c>
      <c r="I172" s="47">
        <v>3637</v>
      </c>
      <c r="J172" s="47">
        <v>1833</v>
      </c>
      <c r="K172" s="52" t="s">
        <v>1159</v>
      </c>
      <c r="L172" s="47" t="s">
        <v>1159</v>
      </c>
      <c r="M172" s="47" t="s">
        <v>1159</v>
      </c>
      <c r="N172" s="20">
        <f t="shared" si="2"/>
        <v>216948</v>
      </c>
    </row>
    <row r="173" spans="1:14" ht="25.5" x14ac:dyDescent="0.25">
      <c r="A173" s="21" t="s">
        <v>334</v>
      </c>
      <c r="B173" s="19" t="s">
        <v>335</v>
      </c>
      <c r="C173" s="47">
        <v>169700</v>
      </c>
      <c r="D173" s="47">
        <v>62233</v>
      </c>
      <c r="E173" s="47">
        <v>3040</v>
      </c>
      <c r="F173" s="47">
        <v>7558</v>
      </c>
      <c r="G173" s="47">
        <v>756</v>
      </c>
      <c r="H173" s="47">
        <v>407</v>
      </c>
      <c r="I173" s="47">
        <v>6953</v>
      </c>
      <c r="J173" s="47">
        <v>2758</v>
      </c>
      <c r="K173" s="52" t="s">
        <v>1159</v>
      </c>
      <c r="L173" s="47" t="s">
        <v>1159</v>
      </c>
      <c r="M173" s="47" t="s">
        <v>1159</v>
      </c>
      <c r="N173" s="20">
        <f t="shared" si="2"/>
        <v>253405</v>
      </c>
    </row>
    <row r="174" spans="1:14" ht="25.5" x14ac:dyDescent="0.25">
      <c r="A174" s="21" t="s">
        <v>336</v>
      </c>
      <c r="B174" s="19" t="s">
        <v>337</v>
      </c>
      <c r="C174" s="47">
        <v>131748</v>
      </c>
      <c r="D174" s="47">
        <v>42706</v>
      </c>
      <c r="E174" s="47">
        <v>2307</v>
      </c>
      <c r="F174" s="47">
        <v>5769</v>
      </c>
      <c r="G174" s="47">
        <v>583</v>
      </c>
      <c r="H174" s="47">
        <v>304</v>
      </c>
      <c r="I174" s="47">
        <v>5689</v>
      </c>
      <c r="J174" s="47">
        <v>2129</v>
      </c>
      <c r="K174" s="52" t="s">
        <v>1159</v>
      </c>
      <c r="L174" s="47" t="s">
        <v>1159</v>
      </c>
      <c r="M174" s="47" t="s">
        <v>1159</v>
      </c>
      <c r="N174" s="20">
        <f t="shared" si="2"/>
        <v>191235</v>
      </c>
    </row>
    <row r="175" spans="1:14" ht="25.5" x14ac:dyDescent="0.25">
      <c r="A175" s="21" t="s">
        <v>338</v>
      </c>
      <c r="B175" s="19" t="s">
        <v>339</v>
      </c>
      <c r="C175" s="47">
        <v>121268</v>
      </c>
      <c r="D175" s="47">
        <v>90691</v>
      </c>
      <c r="E175" s="47">
        <v>2164</v>
      </c>
      <c r="F175" s="47">
        <v>5570</v>
      </c>
      <c r="G175" s="47">
        <v>540</v>
      </c>
      <c r="H175" s="47">
        <v>300</v>
      </c>
      <c r="I175" s="47">
        <v>4622</v>
      </c>
      <c r="J175" s="47">
        <v>1734</v>
      </c>
      <c r="K175" s="52" t="s">
        <v>1159</v>
      </c>
      <c r="L175" s="47" t="s">
        <v>1159</v>
      </c>
      <c r="M175" s="47" t="s">
        <v>1159</v>
      </c>
      <c r="N175" s="20">
        <f t="shared" si="2"/>
        <v>226889</v>
      </c>
    </row>
    <row r="176" spans="1:14" x14ac:dyDescent="0.25">
      <c r="A176" s="21" t="s">
        <v>340</v>
      </c>
      <c r="B176" s="19" t="s">
        <v>341</v>
      </c>
      <c r="C176" s="47">
        <v>175108</v>
      </c>
      <c r="D176" s="47">
        <v>49836</v>
      </c>
      <c r="E176" s="47">
        <v>3091</v>
      </c>
      <c r="F176" s="47">
        <v>7549</v>
      </c>
      <c r="G176" s="47">
        <v>777</v>
      </c>
      <c r="H176" s="47">
        <v>410</v>
      </c>
      <c r="I176" s="47">
        <v>7741</v>
      </c>
      <c r="J176" s="47">
        <v>3042</v>
      </c>
      <c r="K176" s="52" t="s">
        <v>1159</v>
      </c>
      <c r="L176" s="47" t="s">
        <v>1159</v>
      </c>
      <c r="M176" s="47" t="s">
        <v>1159</v>
      </c>
      <c r="N176" s="20">
        <f t="shared" si="2"/>
        <v>247554</v>
      </c>
    </row>
    <row r="177" spans="1:14" x14ac:dyDescent="0.25">
      <c r="A177" s="21" t="s">
        <v>342</v>
      </c>
      <c r="B177" s="19" t="s">
        <v>343</v>
      </c>
      <c r="C177" s="47">
        <v>128154</v>
      </c>
      <c r="D177" s="47">
        <v>77734</v>
      </c>
      <c r="E177" s="47">
        <v>2256</v>
      </c>
      <c r="F177" s="47">
        <v>5834</v>
      </c>
      <c r="G177" s="47">
        <v>568</v>
      </c>
      <c r="H177" s="47">
        <v>307</v>
      </c>
      <c r="I177" s="47">
        <v>4166</v>
      </c>
      <c r="J177" s="47">
        <v>1722</v>
      </c>
      <c r="K177" s="52" t="s">
        <v>1159</v>
      </c>
      <c r="L177" s="47" t="s">
        <v>1159</v>
      </c>
      <c r="M177" s="47" t="s">
        <v>1159</v>
      </c>
      <c r="N177" s="20">
        <f t="shared" si="2"/>
        <v>220741</v>
      </c>
    </row>
    <row r="178" spans="1:14" x14ac:dyDescent="0.25">
      <c r="A178" s="21" t="s">
        <v>344</v>
      </c>
      <c r="B178" s="19" t="s">
        <v>345</v>
      </c>
      <c r="C178" s="47">
        <v>556650</v>
      </c>
      <c r="D178" s="47">
        <v>197022</v>
      </c>
      <c r="E178" s="47">
        <v>10185</v>
      </c>
      <c r="F178" s="47">
        <v>20768</v>
      </c>
      <c r="G178" s="47">
        <v>2478</v>
      </c>
      <c r="H178" s="47">
        <v>1122</v>
      </c>
      <c r="I178" s="47">
        <v>31046</v>
      </c>
      <c r="J178" s="47">
        <v>14026</v>
      </c>
      <c r="K178" s="52" t="s">
        <v>1159</v>
      </c>
      <c r="L178" s="47" t="s">
        <v>1159</v>
      </c>
      <c r="M178" s="47" t="s">
        <v>1159</v>
      </c>
      <c r="N178" s="20">
        <f t="shared" si="2"/>
        <v>833297</v>
      </c>
    </row>
    <row r="179" spans="1:14" ht="25.5" x14ac:dyDescent="0.25">
      <c r="A179" s="21" t="s">
        <v>346</v>
      </c>
      <c r="B179" s="19" t="s">
        <v>347</v>
      </c>
      <c r="C179" s="47">
        <v>140936</v>
      </c>
      <c r="D179" s="47">
        <v>66599</v>
      </c>
      <c r="E179" s="47">
        <v>2517</v>
      </c>
      <c r="F179" s="47">
        <v>6114</v>
      </c>
      <c r="G179" s="47">
        <v>627</v>
      </c>
      <c r="H179" s="47">
        <v>328</v>
      </c>
      <c r="I179" s="47">
        <v>5907</v>
      </c>
      <c r="J179" s="47">
        <v>2339</v>
      </c>
      <c r="K179" s="52" t="s">
        <v>1159</v>
      </c>
      <c r="L179" s="47" t="s">
        <v>1159</v>
      </c>
      <c r="M179" s="47" t="s">
        <v>1159</v>
      </c>
      <c r="N179" s="20">
        <f t="shared" si="2"/>
        <v>225367</v>
      </c>
    </row>
    <row r="180" spans="1:14" ht="25.5" x14ac:dyDescent="0.25">
      <c r="A180" s="21" t="s">
        <v>348</v>
      </c>
      <c r="B180" s="19" t="s">
        <v>349</v>
      </c>
      <c r="C180" s="47">
        <v>94014</v>
      </c>
      <c r="D180" s="47">
        <v>43831</v>
      </c>
      <c r="E180" s="47">
        <v>1714</v>
      </c>
      <c r="F180" s="47">
        <v>4506</v>
      </c>
      <c r="G180" s="47">
        <v>421</v>
      </c>
      <c r="H180" s="47">
        <v>243</v>
      </c>
      <c r="I180" s="47">
        <v>2891</v>
      </c>
      <c r="J180" s="47">
        <v>1166</v>
      </c>
      <c r="K180" s="52" t="s">
        <v>1159</v>
      </c>
      <c r="L180" s="47" t="s">
        <v>1159</v>
      </c>
      <c r="M180" s="47" t="s">
        <v>1159</v>
      </c>
      <c r="N180" s="20">
        <f t="shared" si="2"/>
        <v>148786</v>
      </c>
    </row>
    <row r="181" spans="1:14" ht="25.5" x14ac:dyDescent="0.25">
      <c r="A181" s="21" t="s">
        <v>350</v>
      </c>
      <c r="B181" s="19" t="s">
        <v>351</v>
      </c>
      <c r="C181" s="47">
        <v>240198</v>
      </c>
      <c r="D181" s="47">
        <v>108646</v>
      </c>
      <c r="E181" s="47">
        <v>4316</v>
      </c>
      <c r="F181" s="47">
        <v>10432</v>
      </c>
      <c r="G181" s="47">
        <v>1070</v>
      </c>
      <c r="H181" s="47">
        <v>561</v>
      </c>
      <c r="I181" s="47">
        <v>12725</v>
      </c>
      <c r="J181" s="47">
        <v>4264</v>
      </c>
      <c r="K181" s="52" t="s">
        <v>1159</v>
      </c>
      <c r="L181" s="47" t="s">
        <v>1159</v>
      </c>
      <c r="M181" s="47" t="s">
        <v>1159</v>
      </c>
      <c r="N181" s="20">
        <f t="shared" si="2"/>
        <v>382212</v>
      </c>
    </row>
    <row r="182" spans="1:14" x14ac:dyDescent="0.25">
      <c r="A182" s="21" t="s">
        <v>352</v>
      </c>
      <c r="B182" s="19" t="s">
        <v>353</v>
      </c>
      <c r="C182" s="47">
        <v>283048</v>
      </c>
      <c r="D182" s="47">
        <v>110686</v>
      </c>
      <c r="E182" s="47">
        <v>4342</v>
      </c>
      <c r="F182" s="47">
        <v>11809</v>
      </c>
      <c r="G182" s="47">
        <v>1217</v>
      </c>
      <c r="H182" s="47">
        <v>578</v>
      </c>
      <c r="I182" s="47">
        <v>10238</v>
      </c>
      <c r="J182" s="47">
        <v>3653</v>
      </c>
      <c r="K182" s="52" t="s">
        <v>1159</v>
      </c>
      <c r="L182" s="47" t="s">
        <v>1159</v>
      </c>
      <c r="M182" s="47" t="s">
        <v>1159</v>
      </c>
      <c r="N182" s="20">
        <f t="shared" si="2"/>
        <v>425571</v>
      </c>
    </row>
    <row r="183" spans="1:14" x14ac:dyDescent="0.25">
      <c r="A183" s="21" t="s">
        <v>354</v>
      </c>
      <c r="B183" s="19" t="s">
        <v>355</v>
      </c>
      <c r="C183" s="47">
        <v>836510</v>
      </c>
      <c r="D183" s="47">
        <v>237590</v>
      </c>
      <c r="E183" s="47">
        <v>14854</v>
      </c>
      <c r="F183" s="47">
        <v>32035</v>
      </c>
      <c r="G183" s="47">
        <v>3704</v>
      </c>
      <c r="H183" s="47">
        <v>1746</v>
      </c>
      <c r="I183" s="47">
        <v>65378</v>
      </c>
      <c r="J183" s="47">
        <v>20142</v>
      </c>
      <c r="K183" s="52" t="s">
        <v>1159</v>
      </c>
      <c r="L183" s="47" t="s">
        <v>1159</v>
      </c>
      <c r="M183" s="47" t="s">
        <v>1159</v>
      </c>
      <c r="N183" s="20">
        <f t="shared" si="2"/>
        <v>1211959</v>
      </c>
    </row>
    <row r="184" spans="1:14" x14ac:dyDescent="0.25">
      <c r="A184" s="21" t="s">
        <v>356</v>
      </c>
      <c r="B184" s="19" t="s">
        <v>357</v>
      </c>
      <c r="C184" s="47">
        <v>47618</v>
      </c>
      <c r="D184" s="47">
        <v>20112</v>
      </c>
      <c r="E184" s="47">
        <v>883</v>
      </c>
      <c r="F184" s="47">
        <v>2259</v>
      </c>
      <c r="G184" s="47">
        <v>214</v>
      </c>
      <c r="H184" s="47">
        <v>122</v>
      </c>
      <c r="I184" s="47">
        <v>0</v>
      </c>
      <c r="J184" s="47">
        <v>525</v>
      </c>
      <c r="K184" s="52" t="s">
        <v>1159</v>
      </c>
      <c r="L184" s="47" t="s">
        <v>1159</v>
      </c>
      <c r="M184" s="47" t="s">
        <v>1159</v>
      </c>
      <c r="N184" s="20">
        <f t="shared" si="2"/>
        <v>71733</v>
      </c>
    </row>
    <row r="185" spans="1:14" x14ac:dyDescent="0.25">
      <c r="A185" s="21" t="s">
        <v>358</v>
      </c>
      <c r="B185" s="19" t="s">
        <v>359</v>
      </c>
      <c r="C185" s="47">
        <v>133518</v>
      </c>
      <c r="D185" s="47">
        <v>54910</v>
      </c>
      <c r="E185" s="47">
        <v>2421</v>
      </c>
      <c r="F185" s="47">
        <v>5142</v>
      </c>
      <c r="G185" s="47">
        <v>593</v>
      </c>
      <c r="H185" s="47">
        <v>274</v>
      </c>
      <c r="I185" s="47">
        <v>3959</v>
      </c>
      <c r="J185" s="47">
        <v>2351</v>
      </c>
      <c r="K185" s="52" t="s">
        <v>1159</v>
      </c>
      <c r="L185" s="47" t="s">
        <v>1159</v>
      </c>
      <c r="M185" s="47" t="s">
        <v>1159</v>
      </c>
      <c r="N185" s="20">
        <f t="shared" si="2"/>
        <v>203168</v>
      </c>
    </row>
    <row r="186" spans="1:14" x14ac:dyDescent="0.25">
      <c r="A186" s="21" t="s">
        <v>360</v>
      </c>
      <c r="B186" s="19" t="s">
        <v>361</v>
      </c>
      <c r="C186" s="47">
        <v>192548</v>
      </c>
      <c r="D186" s="47">
        <v>83962</v>
      </c>
      <c r="E186" s="47">
        <v>3195</v>
      </c>
      <c r="F186" s="47">
        <v>7248</v>
      </c>
      <c r="G186" s="47">
        <v>840</v>
      </c>
      <c r="H186" s="47">
        <v>388</v>
      </c>
      <c r="I186" s="47">
        <v>9067</v>
      </c>
      <c r="J186" s="47">
        <v>4264</v>
      </c>
      <c r="K186" s="52" t="s">
        <v>1159</v>
      </c>
      <c r="L186" s="47" t="s">
        <v>1159</v>
      </c>
      <c r="M186" s="47" t="s">
        <v>1159</v>
      </c>
      <c r="N186" s="20">
        <f t="shared" si="2"/>
        <v>301512</v>
      </c>
    </row>
    <row r="187" spans="1:14" ht="25.5" x14ac:dyDescent="0.25">
      <c r="A187" s="21" t="s">
        <v>362</v>
      </c>
      <c r="B187" s="19" t="s">
        <v>363</v>
      </c>
      <c r="C187" s="47">
        <v>126914</v>
      </c>
      <c r="D187" s="47">
        <v>59659</v>
      </c>
      <c r="E187" s="47">
        <v>2268</v>
      </c>
      <c r="F187" s="47">
        <v>5902</v>
      </c>
      <c r="G187" s="47">
        <v>565</v>
      </c>
      <c r="H187" s="47">
        <v>320</v>
      </c>
      <c r="I187" s="47">
        <v>4332</v>
      </c>
      <c r="J187" s="47">
        <v>1722</v>
      </c>
      <c r="K187" s="52" t="s">
        <v>1159</v>
      </c>
      <c r="L187" s="47" t="s">
        <v>1159</v>
      </c>
      <c r="M187" s="47" t="s">
        <v>1159</v>
      </c>
      <c r="N187" s="20">
        <f t="shared" si="2"/>
        <v>201682</v>
      </c>
    </row>
    <row r="188" spans="1:14" ht="25.5" x14ac:dyDescent="0.25">
      <c r="A188" s="21" t="s">
        <v>364</v>
      </c>
      <c r="B188" s="19" t="s">
        <v>365</v>
      </c>
      <c r="C188" s="47">
        <v>231176</v>
      </c>
      <c r="D188" s="47">
        <v>107283</v>
      </c>
      <c r="E188" s="47">
        <v>4083</v>
      </c>
      <c r="F188" s="47">
        <v>10067</v>
      </c>
      <c r="G188" s="47">
        <v>1027</v>
      </c>
      <c r="H188" s="47">
        <v>562</v>
      </c>
      <c r="I188" s="47">
        <v>7461</v>
      </c>
      <c r="J188" s="47">
        <v>3345</v>
      </c>
      <c r="K188" s="52" t="s">
        <v>1159</v>
      </c>
      <c r="L188" s="47" t="s">
        <v>1159</v>
      </c>
      <c r="M188" s="47" t="s">
        <v>1159</v>
      </c>
      <c r="N188" s="20">
        <f t="shared" si="2"/>
        <v>365004</v>
      </c>
    </row>
    <row r="189" spans="1:14" ht="25.5" x14ac:dyDescent="0.25">
      <c r="A189" s="21" t="s">
        <v>366</v>
      </c>
      <c r="B189" s="19" t="s">
        <v>367</v>
      </c>
      <c r="C189" s="47">
        <v>633296</v>
      </c>
      <c r="D189" s="47">
        <v>140744</v>
      </c>
      <c r="E189" s="47">
        <v>12903</v>
      </c>
      <c r="F189" s="47">
        <v>18595</v>
      </c>
      <c r="G189" s="47">
        <v>2875</v>
      </c>
      <c r="H189" s="47">
        <v>1031</v>
      </c>
      <c r="I189" s="47">
        <v>26155</v>
      </c>
      <c r="J189" s="47">
        <v>18056</v>
      </c>
      <c r="K189" s="52" t="s">
        <v>1159</v>
      </c>
      <c r="L189" s="47" t="s">
        <v>1159</v>
      </c>
      <c r="M189" s="47" t="s">
        <v>1159</v>
      </c>
      <c r="N189" s="20">
        <f t="shared" si="2"/>
        <v>853655</v>
      </c>
    </row>
    <row r="190" spans="1:14" ht="25.5" x14ac:dyDescent="0.25">
      <c r="A190" s="21" t="s">
        <v>368</v>
      </c>
      <c r="B190" s="19" t="s">
        <v>369</v>
      </c>
      <c r="C190" s="47">
        <v>281770</v>
      </c>
      <c r="D190" s="47">
        <v>81445</v>
      </c>
      <c r="E190" s="47">
        <v>4978</v>
      </c>
      <c r="F190" s="47">
        <v>9540</v>
      </c>
      <c r="G190" s="47">
        <v>1242</v>
      </c>
      <c r="H190" s="47">
        <v>510</v>
      </c>
      <c r="I190" s="47">
        <v>16456</v>
      </c>
      <c r="J190" s="47">
        <v>7930</v>
      </c>
      <c r="K190" s="52" t="s">
        <v>1159</v>
      </c>
      <c r="L190" s="47" t="s">
        <v>1159</v>
      </c>
      <c r="M190" s="47" t="s">
        <v>1159</v>
      </c>
      <c r="N190" s="20">
        <f t="shared" si="2"/>
        <v>403871</v>
      </c>
    </row>
    <row r="191" spans="1:14" ht="25.5" x14ac:dyDescent="0.25">
      <c r="A191" s="21" t="s">
        <v>370</v>
      </c>
      <c r="B191" s="19" t="s">
        <v>371</v>
      </c>
      <c r="C191" s="47">
        <v>132592</v>
      </c>
      <c r="D191" s="47">
        <v>66938</v>
      </c>
      <c r="E191" s="47">
        <v>2395</v>
      </c>
      <c r="F191" s="47">
        <v>6040</v>
      </c>
      <c r="G191" s="47">
        <v>592</v>
      </c>
      <c r="H191" s="47">
        <v>333</v>
      </c>
      <c r="I191" s="47">
        <v>2566</v>
      </c>
      <c r="J191" s="47">
        <v>1777</v>
      </c>
      <c r="K191" s="52" t="s">
        <v>1159</v>
      </c>
      <c r="L191" s="47">
        <v>11428</v>
      </c>
      <c r="M191" s="47" t="s">
        <v>1159</v>
      </c>
      <c r="N191" s="20">
        <f t="shared" si="2"/>
        <v>224661</v>
      </c>
    </row>
    <row r="192" spans="1:14" ht="25.5" x14ac:dyDescent="0.25">
      <c r="A192" s="21" t="s">
        <v>372</v>
      </c>
      <c r="B192" s="19" t="s">
        <v>373</v>
      </c>
      <c r="C192" s="47">
        <v>156410</v>
      </c>
      <c r="D192" s="47">
        <v>63274</v>
      </c>
      <c r="E192" s="47">
        <v>2896</v>
      </c>
      <c r="F192" s="47">
        <v>6443</v>
      </c>
      <c r="G192" s="47">
        <v>699</v>
      </c>
      <c r="H192" s="47">
        <v>347</v>
      </c>
      <c r="I192" s="47">
        <v>6819</v>
      </c>
      <c r="J192" s="47">
        <v>3129</v>
      </c>
      <c r="K192" s="52" t="s">
        <v>1159</v>
      </c>
      <c r="L192" s="47" t="s">
        <v>1159</v>
      </c>
      <c r="M192" s="47" t="s">
        <v>1159</v>
      </c>
      <c r="N192" s="20">
        <f t="shared" si="2"/>
        <v>240017</v>
      </c>
    </row>
    <row r="193" spans="1:14" ht="25.5" x14ac:dyDescent="0.25">
      <c r="A193" s="21" t="s">
        <v>374</v>
      </c>
      <c r="B193" s="19" t="s">
        <v>375</v>
      </c>
      <c r="C193" s="47">
        <v>80588</v>
      </c>
      <c r="D193" s="47">
        <v>42223</v>
      </c>
      <c r="E193" s="47">
        <v>1438</v>
      </c>
      <c r="F193" s="47">
        <v>3963</v>
      </c>
      <c r="G193" s="47">
        <v>360</v>
      </c>
      <c r="H193" s="47">
        <v>212</v>
      </c>
      <c r="I193" s="47">
        <v>1192</v>
      </c>
      <c r="J193" s="47">
        <v>617</v>
      </c>
      <c r="K193" s="52" t="s">
        <v>1159</v>
      </c>
      <c r="L193" s="47" t="s">
        <v>1159</v>
      </c>
      <c r="M193" s="47" t="s">
        <v>1159</v>
      </c>
      <c r="N193" s="20">
        <f t="shared" si="2"/>
        <v>130593</v>
      </c>
    </row>
    <row r="194" spans="1:14" ht="25.5" x14ac:dyDescent="0.25">
      <c r="A194" s="21" t="s">
        <v>376</v>
      </c>
      <c r="B194" s="19" t="s">
        <v>377</v>
      </c>
      <c r="C194" s="47">
        <v>148746</v>
      </c>
      <c r="D194" s="47">
        <v>49493</v>
      </c>
      <c r="E194" s="47">
        <v>2662</v>
      </c>
      <c r="F194" s="47">
        <v>6647</v>
      </c>
      <c r="G194" s="47">
        <v>662</v>
      </c>
      <c r="H194" s="47">
        <v>359</v>
      </c>
      <c r="I194" s="47">
        <v>6124</v>
      </c>
      <c r="J194" s="47">
        <v>2382</v>
      </c>
      <c r="K194" s="52" t="s">
        <v>1159</v>
      </c>
      <c r="L194" s="47" t="s">
        <v>1159</v>
      </c>
      <c r="M194" s="47" t="s">
        <v>1159</v>
      </c>
      <c r="N194" s="20">
        <f t="shared" si="2"/>
        <v>217075</v>
      </c>
    </row>
    <row r="195" spans="1:14" ht="25.5" x14ac:dyDescent="0.25">
      <c r="A195" s="21" t="s">
        <v>378</v>
      </c>
      <c r="B195" s="19" t="s">
        <v>379</v>
      </c>
      <c r="C195" s="47">
        <v>124860</v>
      </c>
      <c r="D195" s="47">
        <v>64448</v>
      </c>
      <c r="E195" s="47">
        <v>2211</v>
      </c>
      <c r="F195" s="47">
        <v>5841</v>
      </c>
      <c r="G195" s="47">
        <v>556</v>
      </c>
      <c r="H195" s="47">
        <v>317</v>
      </c>
      <c r="I195" s="47">
        <v>4010</v>
      </c>
      <c r="J195" s="47">
        <v>1543</v>
      </c>
      <c r="K195" s="52" t="s">
        <v>1159</v>
      </c>
      <c r="L195" s="47" t="s">
        <v>1159</v>
      </c>
      <c r="M195" s="47" t="s">
        <v>1159</v>
      </c>
      <c r="N195" s="20">
        <f t="shared" si="2"/>
        <v>203786</v>
      </c>
    </row>
    <row r="196" spans="1:14" ht="25.5" x14ac:dyDescent="0.25">
      <c r="A196" s="21" t="s">
        <v>380</v>
      </c>
      <c r="B196" s="19" t="s">
        <v>381</v>
      </c>
      <c r="C196" s="47">
        <v>15646894</v>
      </c>
      <c r="D196" s="47">
        <v>7664035</v>
      </c>
      <c r="E196" s="47">
        <v>262985</v>
      </c>
      <c r="F196" s="47">
        <v>475833</v>
      </c>
      <c r="G196" s="47">
        <v>68038</v>
      </c>
      <c r="H196" s="47">
        <v>23907</v>
      </c>
      <c r="I196" s="47">
        <v>390661</v>
      </c>
      <c r="J196" s="47">
        <v>228688</v>
      </c>
      <c r="K196" s="52" t="s">
        <v>1159</v>
      </c>
      <c r="L196" s="47">
        <v>2677597</v>
      </c>
      <c r="M196" s="47">
        <v>4952</v>
      </c>
      <c r="N196" s="20">
        <f t="shared" si="2"/>
        <v>27443590</v>
      </c>
    </row>
    <row r="197" spans="1:14" ht="25.5" x14ac:dyDescent="0.25">
      <c r="A197" s="21" t="s">
        <v>382</v>
      </c>
      <c r="B197" s="19" t="s">
        <v>383</v>
      </c>
      <c r="C197" s="47">
        <v>404114</v>
      </c>
      <c r="D197" s="47">
        <v>195355</v>
      </c>
      <c r="E197" s="47">
        <v>7287</v>
      </c>
      <c r="F197" s="47">
        <v>15044</v>
      </c>
      <c r="G197" s="47">
        <v>1794</v>
      </c>
      <c r="H197" s="47">
        <v>816</v>
      </c>
      <c r="I197" s="47">
        <v>23098</v>
      </c>
      <c r="J197" s="47">
        <v>10120</v>
      </c>
      <c r="K197" s="52" t="s">
        <v>1159</v>
      </c>
      <c r="L197" s="47" t="s">
        <v>1159</v>
      </c>
      <c r="M197" s="47" t="s">
        <v>1159</v>
      </c>
      <c r="N197" s="20">
        <f t="shared" si="2"/>
        <v>657628</v>
      </c>
    </row>
    <row r="198" spans="1:14" ht="25.5" x14ac:dyDescent="0.25">
      <c r="A198" s="21" t="s">
        <v>384</v>
      </c>
      <c r="B198" s="19" t="s">
        <v>385</v>
      </c>
      <c r="C198" s="47">
        <v>95788</v>
      </c>
      <c r="D198" s="47">
        <v>54776</v>
      </c>
      <c r="E198" s="47">
        <v>1735</v>
      </c>
      <c r="F198" s="47">
        <v>4975</v>
      </c>
      <c r="G198" s="47">
        <v>429</v>
      </c>
      <c r="H198" s="47">
        <v>268</v>
      </c>
      <c r="I198" s="47">
        <v>1440</v>
      </c>
      <c r="J198" s="47">
        <v>623</v>
      </c>
      <c r="K198" s="52" t="s">
        <v>1159</v>
      </c>
      <c r="L198" s="47" t="s">
        <v>1159</v>
      </c>
      <c r="M198" s="47" t="s">
        <v>1159</v>
      </c>
      <c r="N198" s="20">
        <f t="shared" si="2"/>
        <v>160034</v>
      </c>
    </row>
    <row r="199" spans="1:14" ht="25.5" x14ac:dyDescent="0.25">
      <c r="A199" s="21" t="s">
        <v>386</v>
      </c>
      <c r="B199" s="19" t="s">
        <v>387</v>
      </c>
      <c r="C199" s="47">
        <v>152276</v>
      </c>
      <c r="D199" s="47">
        <v>49842</v>
      </c>
      <c r="E199" s="47">
        <v>2651</v>
      </c>
      <c r="F199" s="47">
        <v>7008</v>
      </c>
      <c r="G199" s="47">
        <v>675</v>
      </c>
      <c r="H199" s="47">
        <v>380</v>
      </c>
      <c r="I199" s="47">
        <v>5357</v>
      </c>
      <c r="J199" s="47">
        <v>1969</v>
      </c>
      <c r="K199" s="52" t="s">
        <v>1159</v>
      </c>
      <c r="L199" s="47" t="s">
        <v>1159</v>
      </c>
      <c r="M199" s="47" t="s">
        <v>1159</v>
      </c>
      <c r="N199" s="20">
        <f t="shared" si="2"/>
        <v>220158</v>
      </c>
    </row>
    <row r="200" spans="1:14" x14ac:dyDescent="0.25">
      <c r="A200" s="21" t="s">
        <v>388</v>
      </c>
      <c r="B200" s="19" t="s">
        <v>389</v>
      </c>
      <c r="C200" s="47">
        <v>426308</v>
      </c>
      <c r="D200" s="47">
        <v>123962</v>
      </c>
      <c r="E200" s="47">
        <v>7665</v>
      </c>
      <c r="F200" s="47">
        <v>15652</v>
      </c>
      <c r="G200" s="47">
        <v>1890</v>
      </c>
      <c r="H200" s="47">
        <v>849</v>
      </c>
      <c r="I200" s="47">
        <v>13491</v>
      </c>
      <c r="J200" s="47">
        <v>11206</v>
      </c>
      <c r="K200" s="52" t="s">
        <v>1159</v>
      </c>
      <c r="L200" s="47" t="s">
        <v>1159</v>
      </c>
      <c r="M200" s="47" t="s">
        <v>1159</v>
      </c>
      <c r="N200" s="20">
        <f t="shared" si="2"/>
        <v>601023</v>
      </c>
    </row>
    <row r="201" spans="1:14" ht="25.5" x14ac:dyDescent="0.25">
      <c r="A201" s="21" t="s">
        <v>390</v>
      </c>
      <c r="B201" s="19" t="s">
        <v>391</v>
      </c>
      <c r="C201" s="47">
        <v>176562</v>
      </c>
      <c r="D201" s="47">
        <v>43610</v>
      </c>
      <c r="E201" s="47">
        <v>3285</v>
      </c>
      <c r="F201" s="47">
        <v>6971</v>
      </c>
      <c r="G201" s="47">
        <v>791</v>
      </c>
      <c r="H201" s="47">
        <v>379</v>
      </c>
      <c r="I201" s="47">
        <v>4270</v>
      </c>
      <c r="J201" s="47">
        <v>3684</v>
      </c>
      <c r="K201" s="52" t="s">
        <v>1159</v>
      </c>
      <c r="L201" s="47">
        <v>3267</v>
      </c>
      <c r="M201" s="47" t="s">
        <v>1159</v>
      </c>
      <c r="N201" s="20">
        <f t="shared" si="2"/>
        <v>242819</v>
      </c>
    </row>
    <row r="202" spans="1:14" x14ac:dyDescent="0.25">
      <c r="A202" s="21" t="s">
        <v>392</v>
      </c>
      <c r="B202" s="19" t="s">
        <v>393</v>
      </c>
      <c r="C202" s="47">
        <v>1020818</v>
      </c>
      <c r="D202" s="47">
        <v>239638</v>
      </c>
      <c r="E202" s="47">
        <v>18472</v>
      </c>
      <c r="F202" s="47">
        <v>36344</v>
      </c>
      <c r="G202" s="47">
        <v>4529</v>
      </c>
      <c r="H202" s="47">
        <v>1962</v>
      </c>
      <c r="I202" s="47">
        <v>65585</v>
      </c>
      <c r="J202" s="47">
        <v>27436</v>
      </c>
      <c r="K202" s="52" t="s">
        <v>1159</v>
      </c>
      <c r="L202" s="47">
        <v>51294</v>
      </c>
      <c r="M202" s="47" t="s">
        <v>1159</v>
      </c>
      <c r="N202" s="20">
        <f t="shared" si="2"/>
        <v>1466078</v>
      </c>
    </row>
    <row r="203" spans="1:14" ht="25.5" x14ac:dyDescent="0.25">
      <c r="A203" s="21" t="s">
        <v>394</v>
      </c>
      <c r="B203" s="19" t="s">
        <v>395</v>
      </c>
      <c r="C203" s="47">
        <v>46266</v>
      </c>
      <c r="D203" s="47">
        <v>22546</v>
      </c>
      <c r="E203" s="47">
        <v>853</v>
      </c>
      <c r="F203" s="47">
        <v>2373</v>
      </c>
      <c r="G203" s="47">
        <v>209</v>
      </c>
      <c r="H203" s="47">
        <v>135</v>
      </c>
      <c r="I203" s="47">
        <v>839</v>
      </c>
      <c r="J203" s="47">
        <v>370</v>
      </c>
      <c r="K203" s="52" t="s">
        <v>1159</v>
      </c>
      <c r="L203" s="47" t="s">
        <v>1159</v>
      </c>
      <c r="M203" s="47" t="s">
        <v>1159</v>
      </c>
      <c r="N203" s="20">
        <f t="shared" si="2"/>
        <v>73591</v>
      </c>
    </row>
    <row r="204" spans="1:14" x14ac:dyDescent="0.25">
      <c r="A204" s="21" t="s">
        <v>396</v>
      </c>
      <c r="B204" s="19" t="s">
        <v>397</v>
      </c>
      <c r="C204" s="47">
        <v>119028</v>
      </c>
      <c r="D204" s="47">
        <v>59777</v>
      </c>
      <c r="E204" s="47">
        <v>2090</v>
      </c>
      <c r="F204" s="47">
        <v>5112</v>
      </c>
      <c r="G204" s="47">
        <v>529</v>
      </c>
      <c r="H204" s="47">
        <v>293</v>
      </c>
      <c r="I204" s="47">
        <v>3503</v>
      </c>
      <c r="J204" s="47">
        <v>1814</v>
      </c>
      <c r="K204" s="52" t="s">
        <v>1159</v>
      </c>
      <c r="L204" s="47" t="s">
        <v>1159</v>
      </c>
      <c r="M204" s="47" t="s">
        <v>1159</v>
      </c>
      <c r="N204" s="20">
        <f t="shared" si="2"/>
        <v>192146</v>
      </c>
    </row>
    <row r="205" spans="1:14" x14ac:dyDescent="0.25">
      <c r="A205" s="21" t="s">
        <v>398</v>
      </c>
      <c r="B205" s="19" t="s">
        <v>399</v>
      </c>
      <c r="C205" s="47">
        <v>178556</v>
      </c>
      <c r="D205" s="47">
        <v>70420</v>
      </c>
      <c r="E205" s="47">
        <v>3551</v>
      </c>
      <c r="F205" s="47">
        <v>5927</v>
      </c>
      <c r="G205" s="47">
        <v>808</v>
      </c>
      <c r="H205" s="47">
        <v>327</v>
      </c>
      <c r="I205" s="47">
        <v>6528</v>
      </c>
      <c r="J205" s="47">
        <v>4455</v>
      </c>
      <c r="K205" s="52" t="s">
        <v>1159</v>
      </c>
      <c r="L205" s="47" t="s">
        <v>1159</v>
      </c>
      <c r="M205" s="47" t="s">
        <v>1159</v>
      </c>
      <c r="N205" s="20">
        <f t="shared" ref="N205:N268" si="3">SUM(C205:M205)</f>
        <v>270572</v>
      </c>
    </row>
    <row r="206" spans="1:14" x14ac:dyDescent="0.25">
      <c r="A206" s="21" t="s">
        <v>400</v>
      </c>
      <c r="B206" s="19" t="s">
        <v>401</v>
      </c>
      <c r="C206" s="47">
        <v>159350</v>
      </c>
      <c r="D206" s="47">
        <v>61031</v>
      </c>
      <c r="E206" s="47">
        <v>2610</v>
      </c>
      <c r="F206" s="47">
        <v>6412</v>
      </c>
      <c r="G206" s="47">
        <v>697</v>
      </c>
      <c r="H206" s="47">
        <v>391</v>
      </c>
      <c r="I206" s="47">
        <v>3254</v>
      </c>
      <c r="J206" s="47">
        <v>1969</v>
      </c>
      <c r="K206" s="52" t="s">
        <v>1159</v>
      </c>
      <c r="L206" s="47">
        <v>5347</v>
      </c>
      <c r="M206" s="47" t="s">
        <v>1159</v>
      </c>
      <c r="N206" s="20">
        <f t="shared" si="3"/>
        <v>241061</v>
      </c>
    </row>
    <row r="207" spans="1:14" x14ac:dyDescent="0.25">
      <c r="A207" s="21" t="s">
        <v>402</v>
      </c>
      <c r="B207" s="19" t="s">
        <v>403</v>
      </c>
      <c r="C207" s="47">
        <v>240764</v>
      </c>
      <c r="D207" s="47">
        <v>65188</v>
      </c>
      <c r="E207" s="47">
        <v>4915</v>
      </c>
      <c r="F207" s="47">
        <v>7495</v>
      </c>
      <c r="G207" s="47">
        <v>1096</v>
      </c>
      <c r="H207" s="47">
        <v>437</v>
      </c>
      <c r="I207" s="47">
        <v>3130</v>
      </c>
      <c r="J207" s="47">
        <v>4924</v>
      </c>
      <c r="K207" s="52" t="s">
        <v>1159</v>
      </c>
      <c r="L207" s="47" t="s">
        <v>1159</v>
      </c>
      <c r="M207" s="47" t="s">
        <v>1159</v>
      </c>
      <c r="N207" s="20">
        <f t="shared" si="3"/>
        <v>327949</v>
      </c>
    </row>
    <row r="208" spans="1:14" ht="25.5" x14ac:dyDescent="0.25">
      <c r="A208" s="21" t="s">
        <v>404</v>
      </c>
      <c r="B208" s="19" t="s">
        <v>405</v>
      </c>
      <c r="C208" s="47">
        <v>72626</v>
      </c>
      <c r="D208" s="47">
        <v>40589</v>
      </c>
      <c r="E208" s="47">
        <v>1337</v>
      </c>
      <c r="F208" s="47">
        <v>3671</v>
      </c>
      <c r="G208" s="47">
        <v>327</v>
      </c>
      <c r="H208" s="47">
        <v>198</v>
      </c>
      <c r="I208" s="47">
        <v>0</v>
      </c>
      <c r="J208" s="47">
        <v>0</v>
      </c>
      <c r="K208" s="52" t="s">
        <v>1159</v>
      </c>
      <c r="L208" s="47">
        <v>836</v>
      </c>
      <c r="M208" s="47" t="s">
        <v>1159</v>
      </c>
      <c r="N208" s="20">
        <f t="shared" si="3"/>
        <v>119584</v>
      </c>
    </row>
    <row r="209" spans="1:14" x14ac:dyDescent="0.25">
      <c r="A209" s="21" t="s">
        <v>406</v>
      </c>
      <c r="B209" s="19" t="s">
        <v>407</v>
      </c>
      <c r="C209" s="47">
        <v>287264</v>
      </c>
      <c r="D209" s="47">
        <v>128070</v>
      </c>
      <c r="E209" s="47">
        <v>5031</v>
      </c>
      <c r="F209" s="47">
        <v>10908</v>
      </c>
      <c r="G209" s="47">
        <v>1268</v>
      </c>
      <c r="H209" s="47">
        <v>601</v>
      </c>
      <c r="I209" s="47">
        <v>8611</v>
      </c>
      <c r="J209" s="47">
        <v>4968</v>
      </c>
      <c r="K209" s="52" t="s">
        <v>1159</v>
      </c>
      <c r="L209" s="47">
        <v>10129</v>
      </c>
      <c r="M209" s="47" t="s">
        <v>1159</v>
      </c>
      <c r="N209" s="20">
        <f t="shared" si="3"/>
        <v>456850</v>
      </c>
    </row>
    <row r="210" spans="1:14" x14ac:dyDescent="0.25">
      <c r="A210" s="21" t="s">
        <v>408</v>
      </c>
      <c r="B210" s="19" t="s">
        <v>409</v>
      </c>
      <c r="C210" s="47">
        <v>1385796</v>
      </c>
      <c r="D210" s="47">
        <v>867622</v>
      </c>
      <c r="E210" s="47">
        <v>24864</v>
      </c>
      <c r="F210" s="47">
        <v>47058</v>
      </c>
      <c r="G210" s="47">
        <v>6127</v>
      </c>
      <c r="H210" s="47">
        <v>2468</v>
      </c>
      <c r="I210" s="47">
        <v>84725</v>
      </c>
      <c r="J210" s="47">
        <v>36637</v>
      </c>
      <c r="K210" s="52" t="s">
        <v>1159</v>
      </c>
      <c r="L210" s="47">
        <v>44396</v>
      </c>
      <c r="M210" s="47" t="s">
        <v>1159</v>
      </c>
      <c r="N210" s="20">
        <f t="shared" si="3"/>
        <v>2499693</v>
      </c>
    </row>
    <row r="211" spans="1:14" x14ac:dyDescent="0.25">
      <c r="A211" s="21" t="s">
        <v>410</v>
      </c>
      <c r="B211" s="19" t="s">
        <v>411</v>
      </c>
      <c r="C211" s="47">
        <v>90142</v>
      </c>
      <c r="D211" s="47">
        <v>45655</v>
      </c>
      <c r="E211" s="47">
        <v>1612</v>
      </c>
      <c r="F211" s="47">
        <v>4612</v>
      </c>
      <c r="G211" s="47">
        <v>403</v>
      </c>
      <c r="H211" s="47">
        <v>246</v>
      </c>
      <c r="I211" s="47">
        <v>882</v>
      </c>
      <c r="J211" s="47">
        <v>642</v>
      </c>
      <c r="K211" s="52" t="s">
        <v>1159</v>
      </c>
      <c r="L211" s="47" t="s">
        <v>1159</v>
      </c>
      <c r="M211" s="47" t="s">
        <v>1159</v>
      </c>
      <c r="N211" s="20">
        <f t="shared" si="3"/>
        <v>144194</v>
      </c>
    </row>
    <row r="212" spans="1:14" ht="25.5" x14ac:dyDescent="0.25">
      <c r="A212" s="21" t="s">
        <v>412</v>
      </c>
      <c r="B212" s="19" t="s">
        <v>413</v>
      </c>
      <c r="C212" s="47">
        <v>222442</v>
      </c>
      <c r="D212" s="47">
        <v>57662</v>
      </c>
      <c r="E212" s="47">
        <v>3969</v>
      </c>
      <c r="F212" s="47">
        <v>9484</v>
      </c>
      <c r="G212" s="47">
        <v>988</v>
      </c>
      <c r="H212" s="47">
        <v>513</v>
      </c>
      <c r="I212" s="47">
        <v>10508</v>
      </c>
      <c r="J212" s="47">
        <v>4104</v>
      </c>
      <c r="K212" s="52" t="s">
        <v>1159</v>
      </c>
      <c r="L212" s="47" t="s">
        <v>1159</v>
      </c>
      <c r="M212" s="47" t="s">
        <v>1159</v>
      </c>
      <c r="N212" s="20">
        <f t="shared" si="3"/>
        <v>309670</v>
      </c>
    </row>
    <row r="213" spans="1:14" ht="25.5" x14ac:dyDescent="0.25">
      <c r="A213" s="21" t="s">
        <v>414</v>
      </c>
      <c r="B213" s="19" t="s">
        <v>415</v>
      </c>
      <c r="C213" s="47">
        <v>129724</v>
      </c>
      <c r="D213" s="47">
        <v>37977</v>
      </c>
      <c r="E213" s="47">
        <v>2350</v>
      </c>
      <c r="F213" s="47">
        <v>5788</v>
      </c>
      <c r="G213" s="47">
        <v>579</v>
      </c>
      <c r="H213" s="47">
        <v>312</v>
      </c>
      <c r="I213" s="47">
        <v>5440</v>
      </c>
      <c r="J213" s="47">
        <v>2154</v>
      </c>
      <c r="K213" s="52" t="s">
        <v>1159</v>
      </c>
      <c r="L213" s="47" t="s">
        <v>1159</v>
      </c>
      <c r="M213" s="47" t="s">
        <v>1159</v>
      </c>
      <c r="N213" s="20">
        <f t="shared" si="3"/>
        <v>184324</v>
      </c>
    </row>
    <row r="214" spans="1:14" x14ac:dyDescent="0.25">
      <c r="A214" s="21" t="s">
        <v>416</v>
      </c>
      <c r="B214" s="19" t="s">
        <v>417</v>
      </c>
      <c r="C214" s="47">
        <v>257116</v>
      </c>
      <c r="D214" s="47">
        <v>119198</v>
      </c>
      <c r="E214" s="47">
        <v>4527</v>
      </c>
      <c r="F214" s="47">
        <v>10238</v>
      </c>
      <c r="G214" s="47">
        <v>1137</v>
      </c>
      <c r="H214" s="47">
        <v>541</v>
      </c>
      <c r="I214" s="47">
        <v>13181</v>
      </c>
      <c r="J214" s="47">
        <v>5338</v>
      </c>
      <c r="K214" s="52" t="s">
        <v>1159</v>
      </c>
      <c r="L214" s="47" t="s">
        <v>1159</v>
      </c>
      <c r="M214" s="47" t="s">
        <v>1159</v>
      </c>
      <c r="N214" s="20">
        <f t="shared" si="3"/>
        <v>411276</v>
      </c>
    </row>
    <row r="215" spans="1:14" x14ac:dyDescent="0.25">
      <c r="A215" s="21" t="s">
        <v>418</v>
      </c>
      <c r="B215" s="19" t="s">
        <v>419</v>
      </c>
      <c r="C215" s="47">
        <v>210034</v>
      </c>
      <c r="D215" s="47">
        <v>63009</v>
      </c>
      <c r="E215" s="47">
        <v>3777</v>
      </c>
      <c r="F215" s="47">
        <v>9224</v>
      </c>
      <c r="G215" s="47">
        <v>936</v>
      </c>
      <c r="H215" s="47">
        <v>502</v>
      </c>
      <c r="I215" s="47">
        <v>9420</v>
      </c>
      <c r="J215" s="47">
        <v>3604</v>
      </c>
      <c r="K215" s="52" t="s">
        <v>1159</v>
      </c>
      <c r="L215" s="47" t="s">
        <v>1159</v>
      </c>
      <c r="M215" s="47" t="s">
        <v>1159</v>
      </c>
      <c r="N215" s="20">
        <f t="shared" si="3"/>
        <v>300506</v>
      </c>
    </row>
    <row r="216" spans="1:14" x14ac:dyDescent="0.25">
      <c r="A216" s="21" t="s">
        <v>420</v>
      </c>
      <c r="B216" s="19" t="s">
        <v>421</v>
      </c>
      <c r="C216" s="47">
        <v>71946</v>
      </c>
      <c r="D216" s="47">
        <v>41395</v>
      </c>
      <c r="E216" s="47">
        <v>1237</v>
      </c>
      <c r="F216" s="47">
        <v>3468</v>
      </c>
      <c r="G216" s="47">
        <v>318</v>
      </c>
      <c r="H216" s="47">
        <v>184</v>
      </c>
      <c r="I216" s="47">
        <v>1575</v>
      </c>
      <c r="J216" s="47">
        <v>673</v>
      </c>
      <c r="K216" s="52" t="s">
        <v>1159</v>
      </c>
      <c r="L216" s="47" t="s">
        <v>1159</v>
      </c>
      <c r="M216" s="47" t="s">
        <v>1159</v>
      </c>
      <c r="N216" s="20">
        <f t="shared" si="3"/>
        <v>120796</v>
      </c>
    </row>
    <row r="217" spans="1:14" x14ac:dyDescent="0.25">
      <c r="A217" s="21" t="s">
        <v>422</v>
      </c>
      <c r="B217" s="19" t="s">
        <v>423</v>
      </c>
      <c r="C217" s="47">
        <v>849362</v>
      </c>
      <c r="D217" s="47">
        <v>425638</v>
      </c>
      <c r="E217" s="47">
        <v>15434</v>
      </c>
      <c r="F217" s="47">
        <v>31436</v>
      </c>
      <c r="G217" s="47">
        <v>3822</v>
      </c>
      <c r="H217" s="47">
        <v>1670</v>
      </c>
      <c r="I217" s="47">
        <v>48808</v>
      </c>
      <c r="J217" s="47">
        <v>20691</v>
      </c>
      <c r="K217" s="52" t="s">
        <v>1159</v>
      </c>
      <c r="L217" s="47">
        <v>62611</v>
      </c>
      <c r="M217" s="47" t="s">
        <v>1159</v>
      </c>
      <c r="N217" s="20">
        <f t="shared" si="3"/>
        <v>1459472</v>
      </c>
    </row>
    <row r="218" spans="1:14" x14ac:dyDescent="0.25">
      <c r="A218" s="21" t="s">
        <v>424</v>
      </c>
      <c r="B218" s="19" t="s">
        <v>425</v>
      </c>
      <c r="C218" s="47">
        <v>141572</v>
      </c>
      <c r="D218" s="47">
        <v>52893</v>
      </c>
      <c r="E218" s="47">
        <v>2591</v>
      </c>
      <c r="F218" s="47">
        <v>5856</v>
      </c>
      <c r="G218" s="47">
        <v>633</v>
      </c>
      <c r="H218" s="47">
        <v>335</v>
      </c>
      <c r="I218" s="47">
        <v>6518</v>
      </c>
      <c r="J218" s="47">
        <v>2826</v>
      </c>
      <c r="K218" s="52" t="s">
        <v>1159</v>
      </c>
      <c r="L218" s="47">
        <v>12036</v>
      </c>
      <c r="M218" s="47" t="s">
        <v>1159</v>
      </c>
      <c r="N218" s="20">
        <f t="shared" si="3"/>
        <v>225260</v>
      </c>
    </row>
    <row r="219" spans="1:14" x14ac:dyDescent="0.25">
      <c r="A219" s="21" t="s">
        <v>426</v>
      </c>
      <c r="B219" s="19" t="s">
        <v>427</v>
      </c>
      <c r="C219" s="47">
        <v>836790</v>
      </c>
      <c r="D219" s="47">
        <v>197875</v>
      </c>
      <c r="E219" s="47">
        <v>14631</v>
      </c>
      <c r="F219" s="47">
        <v>31225</v>
      </c>
      <c r="G219" s="47">
        <v>3693</v>
      </c>
      <c r="H219" s="47">
        <v>1732</v>
      </c>
      <c r="I219" s="47">
        <v>54881</v>
      </c>
      <c r="J219" s="47">
        <v>20864</v>
      </c>
      <c r="K219" s="52" t="s">
        <v>1159</v>
      </c>
      <c r="L219" s="47" t="s">
        <v>1159</v>
      </c>
      <c r="M219" s="47" t="s">
        <v>1159</v>
      </c>
      <c r="N219" s="20">
        <f t="shared" si="3"/>
        <v>1161691</v>
      </c>
    </row>
    <row r="220" spans="1:14" ht="25.5" x14ac:dyDescent="0.25">
      <c r="A220" s="21" t="s">
        <v>428</v>
      </c>
      <c r="B220" s="19" t="s">
        <v>429</v>
      </c>
      <c r="C220" s="47">
        <v>389796</v>
      </c>
      <c r="D220" s="47">
        <v>107304</v>
      </c>
      <c r="E220" s="47">
        <v>6872</v>
      </c>
      <c r="F220" s="47">
        <v>16359</v>
      </c>
      <c r="G220" s="47">
        <v>1728</v>
      </c>
      <c r="H220" s="47">
        <v>888</v>
      </c>
      <c r="I220" s="47">
        <v>19057</v>
      </c>
      <c r="J220" s="47">
        <v>7343</v>
      </c>
      <c r="K220" s="52" t="s">
        <v>1159</v>
      </c>
      <c r="L220" s="47" t="s">
        <v>1159</v>
      </c>
      <c r="M220" s="47" t="s">
        <v>1159</v>
      </c>
      <c r="N220" s="20">
        <f t="shared" si="3"/>
        <v>549347</v>
      </c>
    </row>
    <row r="221" spans="1:14" ht="25.5" x14ac:dyDescent="0.25">
      <c r="A221" s="21" t="s">
        <v>430</v>
      </c>
      <c r="B221" s="19" t="s">
        <v>431</v>
      </c>
      <c r="C221" s="47">
        <v>115486</v>
      </c>
      <c r="D221" s="47">
        <v>62459</v>
      </c>
      <c r="E221" s="47">
        <v>2066</v>
      </c>
      <c r="F221" s="47">
        <v>5838</v>
      </c>
      <c r="G221" s="47">
        <v>516</v>
      </c>
      <c r="H221" s="47">
        <v>316</v>
      </c>
      <c r="I221" s="47">
        <v>1938</v>
      </c>
      <c r="J221" s="47">
        <v>808</v>
      </c>
      <c r="K221" s="52" t="s">
        <v>1159</v>
      </c>
      <c r="L221" s="47" t="s">
        <v>1159</v>
      </c>
      <c r="M221" s="47" t="s">
        <v>1159</v>
      </c>
      <c r="N221" s="20">
        <f t="shared" si="3"/>
        <v>189427</v>
      </c>
    </row>
    <row r="222" spans="1:14" x14ac:dyDescent="0.25">
      <c r="A222" s="21" t="s">
        <v>432</v>
      </c>
      <c r="B222" s="19" t="s">
        <v>433</v>
      </c>
      <c r="C222" s="47">
        <v>328404</v>
      </c>
      <c r="D222" s="47">
        <v>61881</v>
      </c>
      <c r="E222" s="47">
        <v>5744</v>
      </c>
      <c r="F222" s="47">
        <v>13672</v>
      </c>
      <c r="G222" s="47">
        <v>1453</v>
      </c>
      <c r="H222" s="47">
        <v>741</v>
      </c>
      <c r="I222" s="47">
        <v>15751</v>
      </c>
      <c r="J222" s="47">
        <v>6270</v>
      </c>
      <c r="K222" s="52" t="s">
        <v>1159</v>
      </c>
      <c r="L222" s="47" t="s">
        <v>1159</v>
      </c>
      <c r="M222" s="47" t="s">
        <v>1159</v>
      </c>
      <c r="N222" s="20">
        <f t="shared" si="3"/>
        <v>433916</v>
      </c>
    </row>
    <row r="223" spans="1:14" ht="25.5" x14ac:dyDescent="0.25">
      <c r="A223" s="21" t="s">
        <v>434</v>
      </c>
      <c r="B223" s="19" t="s">
        <v>435</v>
      </c>
      <c r="C223" s="47">
        <v>183780</v>
      </c>
      <c r="D223" s="47">
        <v>67082</v>
      </c>
      <c r="E223" s="47">
        <v>3172</v>
      </c>
      <c r="F223" s="47">
        <v>8007</v>
      </c>
      <c r="G223" s="47">
        <v>811</v>
      </c>
      <c r="H223" s="47">
        <v>429</v>
      </c>
      <c r="I223" s="47">
        <v>7969</v>
      </c>
      <c r="J223" s="47">
        <v>2913</v>
      </c>
      <c r="K223" s="52" t="s">
        <v>1159</v>
      </c>
      <c r="L223" s="47" t="s">
        <v>1159</v>
      </c>
      <c r="M223" s="47" t="s">
        <v>1159</v>
      </c>
      <c r="N223" s="20">
        <f t="shared" si="3"/>
        <v>274163</v>
      </c>
    </row>
    <row r="224" spans="1:14" x14ac:dyDescent="0.25">
      <c r="A224" s="21" t="s">
        <v>436</v>
      </c>
      <c r="B224" s="19" t="s">
        <v>437</v>
      </c>
      <c r="C224" s="47">
        <v>196120</v>
      </c>
      <c r="D224" s="47">
        <v>54353</v>
      </c>
      <c r="E224" s="47">
        <v>3559</v>
      </c>
      <c r="F224" s="47">
        <v>8683</v>
      </c>
      <c r="G224" s="47">
        <v>875</v>
      </c>
      <c r="H224" s="47">
        <v>470</v>
      </c>
      <c r="I224" s="47">
        <v>8694</v>
      </c>
      <c r="J224" s="47">
        <v>3277</v>
      </c>
      <c r="K224" s="52" t="s">
        <v>1159</v>
      </c>
      <c r="L224" s="47" t="s">
        <v>1159</v>
      </c>
      <c r="M224" s="47" t="s">
        <v>1159</v>
      </c>
      <c r="N224" s="20">
        <f t="shared" si="3"/>
        <v>276031</v>
      </c>
    </row>
    <row r="225" spans="1:14" x14ac:dyDescent="0.25">
      <c r="A225" s="21" t="s">
        <v>438</v>
      </c>
      <c r="B225" s="19" t="s">
        <v>439</v>
      </c>
      <c r="C225" s="47">
        <v>252328</v>
      </c>
      <c r="D225" s="47">
        <v>89237</v>
      </c>
      <c r="E225" s="47">
        <v>4126</v>
      </c>
      <c r="F225" s="47">
        <v>10078</v>
      </c>
      <c r="G225" s="47">
        <v>1099</v>
      </c>
      <c r="H225" s="47">
        <v>518</v>
      </c>
      <c r="I225" s="47">
        <v>12072</v>
      </c>
      <c r="J225" s="47">
        <v>4665</v>
      </c>
      <c r="K225" s="52" t="s">
        <v>1159</v>
      </c>
      <c r="L225" s="47" t="s">
        <v>1159</v>
      </c>
      <c r="M225" s="47" t="s">
        <v>1159</v>
      </c>
      <c r="N225" s="20">
        <f t="shared" si="3"/>
        <v>374123</v>
      </c>
    </row>
    <row r="226" spans="1:14" x14ac:dyDescent="0.25">
      <c r="A226" s="21" t="s">
        <v>440</v>
      </c>
      <c r="B226" s="19" t="s">
        <v>441</v>
      </c>
      <c r="C226" s="47">
        <v>159990</v>
      </c>
      <c r="D226" s="47">
        <v>54580</v>
      </c>
      <c r="E226" s="47">
        <v>2839</v>
      </c>
      <c r="F226" s="47">
        <v>7119</v>
      </c>
      <c r="G226" s="47">
        <v>711</v>
      </c>
      <c r="H226" s="47">
        <v>392</v>
      </c>
      <c r="I226" s="47">
        <v>5741</v>
      </c>
      <c r="J226" s="47">
        <v>2320</v>
      </c>
      <c r="K226" s="52" t="s">
        <v>1159</v>
      </c>
      <c r="L226" s="47" t="s">
        <v>1159</v>
      </c>
      <c r="M226" s="47" t="s">
        <v>1159</v>
      </c>
      <c r="N226" s="20">
        <f t="shared" si="3"/>
        <v>233692</v>
      </c>
    </row>
    <row r="227" spans="1:14" x14ac:dyDescent="0.25">
      <c r="A227" s="21" t="s">
        <v>442</v>
      </c>
      <c r="B227" s="19" t="s">
        <v>443</v>
      </c>
      <c r="C227" s="47">
        <v>82430</v>
      </c>
      <c r="D227" s="47">
        <v>48843</v>
      </c>
      <c r="E227" s="47">
        <v>1375</v>
      </c>
      <c r="F227" s="47">
        <v>3520</v>
      </c>
      <c r="G227" s="47">
        <v>362</v>
      </c>
      <c r="H227" s="47">
        <v>203</v>
      </c>
      <c r="I227" s="47">
        <v>0</v>
      </c>
      <c r="J227" s="47">
        <v>962</v>
      </c>
      <c r="K227" s="52" t="s">
        <v>1159</v>
      </c>
      <c r="L227" s="47" t="s">
        <v>1159</v>
      </c>
      <c r="M227" s="47" t="s">
        <v>1159</v>
      </c>
      <c r="N227" s="20">
        <f t="shared" si="3"/>
        <v>137695</v>
      </c>
    </row>
    <row r="228" spans="1:14" x14ac:dyDescent="0.25">
      <c r="A228" s="21" t="s">
        <v>444</v>
      </c>
      <c r="B228" s="19" t="s">
        <v>445</v>
      </c>
      <c r="C228" s="47">
        <v>126064</v>
      </c>
      <c r="D228" s="47">
        <v>62531</v>
      </c>
      <c r="E228" s="47">
        <v>2214</v>
      </c>
      <c r="F228" s="47">
        <v>6006</v>
      </c>
      <c r="G228" s="47">
        <v>560</v>
      </c>
      <c r="H228" s="47">
        <v>319</v>
      </c>
      <c r="I228" s="47">
        <v>3378</v>
      </c>
      <c r="J228" s="47">
        <v>1401</v>
      </c>
      <c r="K228" s="52" t="s">
        <v>1159</v>
      </c>
      <c r="L228" s="47" t="s">
        <v>1159</v>
      </c>
      <c r="M228" s="47" t="s">
        <v>1159</v>
      </c>
      <c r="N228" s="20">
        <f t="shared" si="3"/>
        <v>202473</v>
      </c>
    </row>
    <row r="229" spans="1:14" x14ac:dyDescent="0.25">
      <c r="A229" s="21" t="s">
        <v>446</v>
      </c>
      <c r="B229" s="19" t="s">
        <v>447</v>
      </c>
      <c r="C229" s="47">
        <v>236050</v>
      </c>
      <c r="D229" s="47">
        <v>74486</v>
      </c>
      <c r="E229" s="47">
        <v>4162</v>
      </c>
      <c r="F229" s="47">
        <v>9963</v>
      </c>
      <c r="G229" s="47">
        <v>1047</v>
      </c>
      <c r="H229" s="47">
        <v>560</v>
      </c>
      <c r="I229" s="47">
        <v>8860</v>
      </c>
      <c r="J229" s="47">
        <v>3672</v>
      </c>
      <c r="K229" s="52" t="s">
        <v>1159</v>
      </c>
      <c r="L229" s="47" t="s">
        <v>1159</v>
      </c>
      <c r="M229" s="47" t="s">
        <v>1159</v>
      </c>
      <c r="N229" s="20">
        <f t="shared" si="3"/>
        <v>338800</v>
      </c>
    </row>
    <row r="230" spans="1:14" x14ac:dyDescent="0.25">
      <c r="A230" s="21" t="s">
        <v>448</v>
      </c>
      <c r="B230" s="19" t="s">
        <v>449</v>
      </c>
      <c r="C230" s="47">
        <v>95104</v>
      </c>
      <c r="D230" s="47">
        <v>50981</v>
      </c>
      <c r="E230" s="47">
        <v>1730</v>
      </c>
      <c r="F230" s="47">
        <v>4755</v>
      </c>
      <c r="G230" s="47">
        <v>426</v>
      </c>
      <c r="H230" s="47">
        <v>255</v>
      </c>
      <c r="I230" s="47">
        <v>1482</v>
      </c>
      <c r="J230" s="47">
        <v>728</v>
      </c>
      <c r="K230" s="52" t="s">
        <v>1159</v>
      </c>
      <c r="L230" s="47" t="s">
        <v>1159</v>
      </c>
      <c r="M230" s="47" t="s">
        <v>1159</v>
      </c>
      <c r="N230" s="20">
        <f t="shared" si="3"/>
        <v>155461</v>
      </c>
    </row>
    <row r="231" spans="1:14" x14ac:dyDescent="0.25">
      <c r="A231" s="21" t="s">
        <v>450</v>
      </c>
      <c r="B231" s="19" t="s">
        <v>451</v>
      </c>
      <c r="C231" s="47">
        <v>195174</v>
      </c>
      <c r="D231" s="47">
        <v>81097</v>
      </c>
      <c r="E231" s="47">
        <v>3572</v>
      </c>
      <c r="F231" s="47">
        <v>8620</v>
      </c>
      <c r="G231" s="47">
        <v>873</v>
      </c>
      <c r="H231" s="47">
        <v>474</v>
      </c>
      <c r="I231" s="47">
        <v>7316</v>
      </c>
      <c r="J231" s="47">
        <v>3122</v>
      </c>
      <c r="K231" s="52" t="s">
        <v>1159</v>
      </c>
      <c r="L231" s="47">
        <v>17394</v>
      </c>
      <c r="M231" s="47" t="s">
        <v>1159</v>
      </c>
      <c r="N231" s="20">
        <f t="shared" si="3"/>
        <v>317642</v>
      </c>
    </row>
    <row r="232" spans="1:14" x14ac:dyDescent="0.25">
      <c r="A232" s="21" t="s">
        <v>452</v>
      </c>
      <c r="B232" s="19" t="s">
        <v>453</v>
      </c>
      <c r="C232" s="47">
        <v>199502</v>
      </c>
      <c r="D232" s="47">
        <v>83316</v>
      </c>
      <c r="E232" s="47">
        <v>3554</v>
      </c>
      <c r="F232" s="47">
        <v>8519</v>
      </c>
      <c r="G232" s="47">
        <v>887</v>
      </c>
      <c r="H232" s="47">
        <v>471</v>
      </c>
      <c r="I232" s="47">
        <v>7088</v>
      </c>
      <c r="J232" s="47">
        <v>3227</v>
      </c>
      <c r="K232" s="52" t="s">
        <v>1159</v>
      </c>
      <c r="L232" s="47">
        <v>11071</v>
      </c>
      <c r="M232" s="47" t="s">
        <v>1159</v>
      </c>
      <c r="N232" s="20">
        <f t="shared" si="3"/>
        <v>317635</v>
      </c>
    </row>
    <row r="233" spans="1:14" ht="25.5" x14ac:dyDescent="0.25">
      <c r="A233" s="21" t="s">
        <v>454</v>
      </c>
      <c r="B233" s="19" t="s">
        <v>455</v>
      </c>
      <c r="C233" s="47">
        <v>101558</v>
      </c>
      <c r="D233" s="47">
        <v>57544</v>
      </c>
      <c r="E233" s="47">
        <v>1787</v>
      </c>
      <c r="F233" s="47">
        <v>4622</v>
      </c>
      <c r="G233" s="47">
        <v>450</v>
      </c>
      <c r="H233" s="47">
        <v>248</v>
      </c>
      <c r="I233" s="47">
        <v>3212</v>
      </c>
      <c r="J233" s="47">
        <v>1382</v>
      </c>
      <c r="K233" s="52" t="s">
        <v>1159</v>
      </c>
      <c r="L233" s="47" t="s">
        <v>1159</v>
      </c>
      <c r="M233" s="47" t="s">
        <v>1159</v>
      </c>
      <c r="N233" s="20">
        <f t="shared" si="3"/>
        <v>170803</v>
      </c>
    </row>
    <row r="234" spans="1:14" x14ac:dyDescent="0.25">
      <c r="A234" s="21" t="s">
        <v>456</v>
      </c>
      <c r="B234" s="19" t="s">
        <v>457</v>
      </c>
      <c r="C234" s="47">
        <v>119242</v>
      </c>
      <c r="D234" s="47">
        <v>62632</v>
      </c>
      <c r="E234" s="47">
        <v>2120</v>
      </c>
      <c r="F234" s="47">
        <v>5371</v>
      </c>
      <c r="G234" s="47">
        <v>530</v>
      </c>
      <c r="H234" s="47">
        <v>288</v>
      </c>
      <c r="I234" s="47">
        <v>3813</v>
      </c>
      <c r="J234" s="47">
        <v>1703</v>
      </c>
      <c r="K234" s="52" t="s">
        <v>1159</v>
      </c>
      <c r="L234" s="47" t="s">
        <v>1159</v>
      </c>
      <c r="M234" s="47" t="s">
        <v>1159</v>
      </c>
      <c r="N234" s="20">
        <f t="shared" si="3"/>
        <v>195699</v>
      </c>
    </row>
    <row r="235" spans="1:14" x14ac:dyDescent="0.25">
      <c r="A235" s="21" t="s">
        <v>458</v>
      </c>
      <c r="B235" s="19" t="s">
        <v>459</v>
      </c>
      <c r="C235" s="47">
        <v>82782</v>
      </c>
      <c r="D235" s="47">
        <v>72600</v>
      </c>
      <c r="E235" s="47">
        <v>1482</v>
      </c>
      <c r="F235" s="47">
        <v>4194</v>
      </c>
      <c r="G235" s="47">
        <v>369</v>
      </c>
      <c r="H235" s="47">
        <v>224</v>
      </c>
      <c r="I235" s="47">
        <v>0</v>
      </c>
      <c r="J235" s="47">
        <v>0</v>
      </c>
      <c r="K235" s="52" t="s">
        <v>1159</v>
      </c>
      <c r="L235" s="47" t="s">
        <v>1159</v>
      </c>
      <c r="M235" s="47" t="s">
        <v>1159</v>
      </c>
      <c r="N235" s="20">
        <f t="shared" si="3"/>
        <v>161651</v>
      </c>
    </row>
    <row r="236" spans="1:14" x14ac:dyDescent="0.25">
      <c r="A236" s="21" t="s">
        <v>460</v>
      </c>
      <c r="B236" s="19" t="s">
        <v>461</v>
      </c>
      <c r="C236" s="47">
        <v>68618</v>
      </c>
      <c r="D236" s="47">
        <v>38695</v>
      </c>
      <c r="E236" s="47">
        <v>1269</v>
      </c>
      <c r="F236" s="47">
        <v>3198</v>
      </c>
      <c r="G236" s="47">
        <v>308</v>
      </c>
      <c r="H236" s="47">
        <v>171</v>
      </c>
      <c r="I236" s="47">
        <v>1399</v>
      </c>
      <c r="J236" s="47">
        <v>796</v>
      </c>
      <c r="K236" s="52" t="s">
        <v>1159</v>
      </c>
      <c r="L236" s="47" t="s">
        <v>1159</v>
      </c>
      <c r="M236" s="47" t="s">
        <v>1159</v>
      </c>
      <c r="N236" s="20">
        <f t="shared" si="3"/>
        <v>114454</v>
      </c>
    </row>
    <row r="237" spans="1:14" x14ac:dyDescent="0.25">
      <c r="A237" s="21" t="s">
        <v>462</v>
      </c>
      <c r="B237" s="19" t="s">
        <v>463</v>
      </c>
      <c r="C237" s="47">
        <v>304820</v>
      </c>
      <c r="D237" s="47">
        <v>62250</v>
      </c>
      <c r="E237" s="47">
        <v>5459</v>
      </c>
      <c r="F237" s="47">
        <v>12226</v>
      </c>
      <c r="G237" s="47">
        <v>1354</v>
      </c>
      <c r="H237" s="47">
        <v>662</v>
      </c>
      <c r="I237" s="47">
        <v>17979</v>
      </c>
      <c r="J237" s="47">
        <v>6720</v>
      </c>
      <c r="K237" s="52" t="s">
        <v>1159</v>
      </c>
      <c r="L237" s="47" t="s">
        <v>1159</v>
      </c>
      <c r="M237" s="47" t="s">
        <v>1159</v>
      </c>
      <c r="N237" s="20">
        <f t="shared" si="3"/>
        <v>411470</v>
      </c>
    </row>
    <row r="238" spans="1:14" ht="25.5" x14ac:dyDescent="0.25">
      <c r="A238" s="21" t="s">
        <v>464</v>
      </c>
      <c r="B238" s="19" t="s">
        <v>465</v>
      </c>
      <c r="C238" s="47">
        <v>169054</v>
      </c>
      <c r="D238" s="47">
        <v>116335</v>
      </c>
      <c r="E238" s="47">
        <v>2992</v>
      </c>
      <c r="F238" s="47">
        <v>6604</v>
      </c>
      <c r="G238" s="47">
        <v>747</v>
      </c>
      <c r="H238" s="47">
        <v>345</v>
      </c>
      <c r="I238" s="47">
        <v>7275</v>
      </c>
      <c r="J238" s="47">
        <v>3382</v>
      </c>
      <c r="K238" s="52" t="s">
        <v>1159</v>
      </c>
      <c r="L238" s="47" t="s">
        <v>1159</v>
      </c>
      <c r="M238" s="47" t="s">
        <v>1159</v>
      </c>
      <c r="N238" s="20">
        <f t="shared" si="3"/>
        <v>306734</v>
      </c>
    </row>
    <row r="239" spans="1:14" ht="25.5" x14ac:dyDescent="0.25">
      <c r="A239" s="21" t="s">
        <v>466</v>
      </c>
      <c r="B239" s="19" t="s">
        <v>467</v>
      </c>
      <c r="C239" s="47">
        <v>806670</v>
      </c>
      <c r="D239" s="47">
        <v>353562</v>
      </c>
      <c r="E239" s="47">
        <v>14610</v>
      </c>
      <c r="F239" s="47">
        <v>22773</v>
      </c>
      <c r="G239" s="47">
        <v>3567</v>
      </c>
      <c r="H239" s="47">
        <v>1295</v>
      </c>
      <c r="I239" s="47">
        <v>35565</v>
      </c>
      <c r="J239" s="47">
        <v>23264</v>
      </c>
      <c r="K239" s="52" t="s">
        <v>1159</v>
      </c>
      <c r="L239" s="47" t="s">
        <v>1159</v>
      </c>
      <c r="M239" s="47" t="s">
        <v>1159</v>
      </c>
      <c r="N239" s="20">
        <f t="shared" si="3"/>
        <v>1261306</v>
      </c>
    </row>
    <row r="240" spans="1:14" ht="25.5" x14ac:dyDescent="0.25">
      <c r="A240" s="21" t="s">
        <v>468</v>
      </c>
      <c r="B240" s="19" t="s">
        <v>469</v>
      </c>
      <c r="C240" s="47">
        <v>115954</v>
      </c>
      <c r="D240" s="47">
        <v>55950</v>
      </c>
      <c r="E240" s="47">
        <v>2118</v>
      </c>
      <c r="F240" s="47">
        <v>5992</v>
      </c>
      <c r="G240" s="47">
        <v>520</v>
      </c>
      <c r="H240" s="47">
        <v>321</v>
      </c>
      <c r="I240" s="47">
        <v>2363</v>
      </c>
      <c r="J240" s="47">
        <v>882</v>
      </c>
      <c r="K240" s="52" t="s">
        <v>1159</v>
      </c>
      <c r="L240" s="47" t="s">
        <v>1159</v>
      </c>
      <c r="M240" s="47" t="s">
        <v>1159</v>
      </c>
      <c r="N240" s="20">
        <f t="shared" si="3"/>
        <v>184100</v>
      </c>
    </row>
    <row r="241" spans="1:14" ht="25.5" x14ac:dyDescent="0.25">
      <c r="A241" s="21" t="s">
        <v>470</v>
      </c>
      <c r="B241" s="19" t="s">
        <v>471</v>
      </c>
      <c r="C241" s="47">
        <v>375472</v>
      </c>
      <c r="D241" s="47">
        <v>125329</v>
      </c>
      <c r="E241" s="47">
        <v>6921</v>
      </c>
      <c r="F241" s="47">
        <v>14118</v>
      </c>
      <c r="G241" s="47">
        <v>1675</v>
      </c>
      <c r="H241" s="47">
        <v>766</v>
      </c>
      <c r="I241" s="47">
        <v>25710</v>
      </c>
      <c r="J241" s="47">
        <v>9559</v>
      </c>
      <c r="K241" s="52" t="s">
        <v>1159</v>
      </c>
      <c r="L241" s="47">
        <v>29942</v>
      </c>
      <c r="M241" s="47" t="s">
        <v>1159</v>
      </c>
      <c r="N241" s="20">
        <f t="shared" si="3"/>
        <v>589492</v>
      </c>
    </row>
    <row r="242" spans="1:14" ht="25.5" x14ac:dyDescent="0.25">
      <c r="A242" s="21" t="s">
        <v>472</v>
      </c>
      <c r="B242" s="19" t="s">
        <v>473</v>
      </c>
      <c r="C242" s="47">
        <v>95570</v>
      </c>
      <c r="D242" s="47">
        <v>42064</v>
      </c>
      <c r="E242" s="47">
        <v>1709</v>
      </c>
      <c r="F242" s="47">
        <v>4238</v>
      </c>
      <c r="G242" s="47">
        <v>425</v>
      </c>
      <c r="H242" s="47">
        <v>222</v>
      </c>
      <c r="I242" s="47">
        <v>2477</v>
      </c>
      <c r="J242" s="47">
        <v>1265</v>
      </c>
      <c r="K242" s="52" t="s">
        <v>1159</v>
      </c>
      <c r="L242" s="47" t="s">
        <v>1159</v>
      </c>
      <c r="M242" s="47" t="s">
        <v>1159</v>
      </c>
      <c r="N242" s="20">
        <f t="shared" si="3"/>
        <v>147970</v>
      </c>
    </row>
    <row r="243" spans="1:14" x14ac:dyDescent="0.25">
      <c r="A243" s="21" t="s">
        <v>474</v>
      </c>
      <c r="B243" s="19" t="s">
        <v>475</v>
      </c>
      <c r="C243" s="47">
        <v>181410</v>
      </c>
      <c r="D243" s="47">
        <v>55039</v>
      </c>
      <c r="E243" s="47">
        <v>3261</v>
      </c>
      <c r="F243" s="47">
        <v>7830</v>
      </c>
      <c r="G243" s="47">
        <v>808</v>
      </c>
      <c r="H243" s="47">
        <v>435</v>
      </c>
      <c r="I243" s="47">
        <v>8788</v>
      </c>
      <c r="J243" s="47">
        <v>3264</v>
      </c>
      <c r="K243" s="52" t="s">
        <v>1159</v>
      </c>
      <c r="L243" s="47">
        <v>17972</v>
      </c>
      <c r="M243" s="47" t="s">
        <v>1159</v>
      </c>
      <c r="N243" s="20">
        <f t="shared" si="3"/>
        <v>278807</v>
      </c>
    </row>
    <row r="244" spans="1:14" x14ac:dyDescent="0.25">
      <c r="A244" s="21" t="s">
        <v>476</v>
      </c>
      <c r="B244" s="19" t="s">
        <v>477</v>
      </c>
      <c r="C244" s="47">
        <v>1124798</v>
      </c>
      <c r="D244" s="47">
        <v>322269</v>
      </c>
      <c r="E244" s="47">
        <v>18894</v>
      </c>
      <c r="F244" s="47">
        <v>43748</v>
      </c>
      <c r="G244" s="47">
        <v>4922</v>
      </c>
      <c r="H244" s="47">
        <v>2308</v>
      </c>
      <c r="I244" s="47">
        <v>58124</v>
      </c>
      <c r="J244" s="47">
        <v>22647</v>
      </c>
      <c r="K244" s="52" t="s">
        <v>1159</v>
      </c>
      <c r="L244" s="47" t="s">
        <v>1159</v>
      </c>
      <c r="M244" s="47" t="s">
        <v>1159</v>
      </c>
      <c r="N244" s="20">
        <f t="shared" si="3"/>
        <v>1597710</v>
      </c>
    </row>
    <row r="245" spans="1:14" x14ac:dyDescent="0.25">
      <c r="A245" s="21" t="s">
        <v>478</v>
      </c>
      <c r="B245" s="19" t="s">
        <v>479</v>
      </c>
      <c r="C245" s="47">
        <v>178382</v>
      </c>
      <c r="D245" s="47">
        <v>127438</v>
      </c>
      <c r="E245" s="47">
        <v>2967</v>
      </c>
      <c r="F245" s="47">
        <v>7619</v>
      </c>
      <c r="G245" s="47">
        <v>780</v>
      </c>
      <c r="H245" s="47">
        <v>378</v>
      </c>
      <c r="I245" s="47">
        <v>6732</v>
      </c>
      <c r="J245" s="47">
        <v>2271</v>
      </c>
      <c r="K245" s="52" t="s">
        <v>1159</v>
      </c>
      <c r="L245" s="47" t="s">
        <v>1159</v>
      </c>
      <c r="M245" s="47" t="s">
        <v>1159</v>
      </c>
      <c r="N245" s="20">
        <f t="shared" si="3"/>
        <v>326567</v>
      </c>
    </row>
    <row r="246" spans="1:14" ht="25.5" x14ac:dyDescent="0.25">
      <c r="A246" s="21" t="s">
        <v>480</v>
      </c>
      <c r="B246" s="19" t="s">
        <v>481</v>
      </c>
      <c r="C246" s="47">
        <v>367370</v>
      </c>
      <c r="D246" s="47">
        <v>107390</v>
      </c>
      <c r="E246" s="47">
        <v>6518</v>
      </c>
      <c r="F246" s="47">
        <v>14742</v>
      </c>
      <c r="G246" s="47">
        <v>1628</v>
      </c>
      <c r="H246" s="47">
        <v>800</v>
      </c>
      <c r="I246" s="47">
        <v>22414</v>
      </c>
      <c r="J246" s="47">
        <v>7954</v>
      </c>
      <c r="K246" s="52" t="s">
        <v>1159</v>
      </c>
      <c r="L246" s="47" t="s">
        <v>1159</v>
      </c>
      <c r="M246" s="47" t="s">
        <v>1159</v>
      </c>
      <c r="N246" s="20">
        <f t="shared" si="3"/>
        <v>528816</v>
      </c>
    </row>
    <row r="247" spans="1:14" x14ac:dyDescent="0.25">
      <c r="A247" s="21" t="s">
        <v>482</v>
      </c>
      <c r="B247" s="19" t="s">
        <v>483</v>
      </c>
      <c r="C247" s="47">
        <v>247402</v>
      </c>
      <c r="D247" s="47">
        <v>97745</v>
      </c>
      <c r="E247" s="47">
        <v>4376</v>
      </c>
      <c r="F247" s="47">
        <v>10784</v>
      </c>
      <c r="G247" s="47">
        <v>1097</v>
      </c>
      <c r="H247" s="47">
        <v>573</v>
      </c>
      <c r="I247" s="47">
        <v>10373</v>
      </c>
      <c r="J247" s="47">
        <v>4079</v>
      </c>
      <c r="K247" s="52" t="s">
        <v>1159</v>
      </c>
      <c r="L247" s="47">
        <v>9709</v>
      </c>
      <c r="M247" s="47" t="s">
        <v>1159</v>
      </c>
      <c r="N247" s="20">
        <f t="shared" si="3"/>
        <v>386138</v>
      </c>
    </row>
    <row r="248" spans="1:14" ht="25.5" x14ac:dyDescent="0.25">
      <c r="A248" s="21" t="s">
        <v>484</v>
      </c>
      <c r="B248" s="19" t="s">
        <v>485</v>
      </c>
      <c r="C248" s="47">
        <v>150192</v>
      </c>
      <c r="D248" s="47">
        <v>84378</v>
      </c>
      <c r="E248" s="47">
        <v>2595</v>
      </c>
      <c r="F248" s="47">
        <v>7013</v>
      </c>
      <c r="G248" s="47">
        <v>666</v>
      </c>
      <c r="H248" s="47">
        <v>399</v>
      </c>
      <c r="I248" s="47">
        <v>4819</v>
      </c>
      <c r="J248" s="47">
        <v>1709</v>
      </c>
      <c r="K248" s="52" t="s">
        <v>1159</v>
      </c>
      <c r="L248" s="47" t="s">
        <v>1159</v>
      </c>
      <c r="M248" s="47" t="s">
        <v>1159</v>
      </c>
      <c r="N248" s="20">
        <f t="shared" si="3"/>
        <v>251771</v>
      </c>
    </row>
    <row r="249" spans="1:14" ht="25.5" x14ac:dyDescent="0.25">
      <c r="A249" s="21" t="s">
        <v>486</v>
      </c>
      <c r="B249" s="19" t="s">
        <v>487</v>
      </c>
      <c r="C249" s="47">
        <v>146558</v>
      </c>
      <c r="D249" s="47">
        <v>63406</v>
      </c>
      <c r="E249" s="47">
        <v>2808</v>
      </c>
      <c r="F249" s="47">
        <v>6171</v>
      </c>
      <c r="G249" s="47">
        <v>661</v>
      </c>
      <c r="H249" s="47">
        <v>345</v>
      </c>
      <c r="I249" s="47">
        <v>3627</v>
      </c>
      <c r="J249" s="47">
        <v>2326</v>
      </c>
      <c r="K249" s="52" t="s">
        <v>1159</v>
      </c>
      <c r="L249" s="47" t="s">
        <v>1159</v>
      </c>
      <c r="M249" s="47" t="s">
        <v>1159</v>
      </c>
      <c r="N249" s="20">
        <f t="shared" si="3"/>
        <v>225902</v>
      </c>
    </row>
    <row r="250" spans="1:14" ht="25.5" x14ac:dyDescent="0.25">
      <c r="A250" s="21" t="s">
        <v>488</v>
      </c>
      <c r="B250" s="19" t="s">
        <v>489</v>
      </c>
      <c r="C250" s="47">
        <v>111420</v>
      </c>
      <c r="D250" s="47">
        <v>62172</v>
      </c>
      <c r="E250" s="47">
        <v>2009</v>
      </c>
      <c r="F250" s="47">
        <v>5603</v>
      </c>
      <c r="G250" s="47">
        <v>498</v>
      </c>
      <c r="H250" s="47">
        <v>302</v>
      </c>
      <c r="I250" s="47">
        <v>2207</v>
      </c>
      <c r="J250" s="47">
        <v>950</v>
      </c>
      <c r="K250" s="52" t="s">
        <v>1159</v>
      </c>
      <c r="L250" s="47">
        <v>195</v>
      </c>
      <c r="M250" s="47" t="s">
        <v>1159</v>
      </c>
      <c r="N250" s="20">
        <f t="shared" si="3"/>
        <v>185356</v>
      </c>
    </row>
    <row r="251" spans="1:14" ht="25.5" x14ac:dyDescent="0.25">
      <c r="A251" s="21" t="s">
        <v>490</v>
      </c>
      <c r="B251" s="19" t="s">
        <v>491</v>
      </c>
      <c r="C251" s="47">
        <v>95084</v>
      </c>
      <c r="D251" s="47">
        <v>42776</v>
      </c>
      <c r="E251" s="47">
        <v>1701</v>
      </c>
      <c r="F251" s="47">
        <v>4049</v>
      </c>
      <c r="G251" s="47">
        <v>423</v>
      </c>
      <c r="H251" s="47">
        <v>231</v>
      </c>
      <c r="I251" s="47">
        <v>2674</v>
      </c>
      <c r="J251" s="47">
        <v>1395</v>
      </c>
      <c r="K251" s="52" t="s">
        <v>1159</v>
      </c>
      <c r="L251" s="47">
        <v>3707</v>
      </c>
      <c r="M251" s="47" t="s">
        <v>1159</v>
      </c>
      <c r="N251" s="20">
        <f t="shared" si="3"/>
        <v>152040</v>
      </c>
    </row>
    <row r="252" spans="1:14" ht="25.5" x14ac:dyDescent="0.25">
      <c r="A252" s="21" t="s">
        <v>492</v>
      </c>
      <c r="B252" s="19" t="s">
        <v>493</v>
      </c>
      <c r="C252" s="47">
        <v>171768</v>
      </c>
      <c r="D252" s="47">
        <v>55297</v>
      </c>
      <c r="E252" s="47">
        <v>3074</v>
      </c>
      <c r="F252" s="47">
        <v>7872</v>
      </c>
      <c r="G252" s="47">
        <v>765</v>
      </c>
      <c r="H252" s="47">
        <v>425</v>
      </c>
      <c r="I252" s="47">
        <v>7316</v>
      </c>
      <c r="J252" s="47">
        <v>2499</v>
      </c>
      <c r="K252" s="52" t="s">
        <v>1159</v>
      </c>
      <c r="L252" s="47" t="s">
        <v>1159</v>
      </c>
      <c r="M252" s="47" t="s">
        <v>1159</v>
      </c>
      <c r="N252" s="20">
        <f t="shared" si="3"/>
        <v>249016</v>
      </c>
    </row>
    <row r="253" spans="1:14" x14ac:dyDescent="0.25">
      <c r="A253" s="21" t="s">
        <v>494</v>
      </c>
      <c r="B253" s="19" t="s">
        <v>495</v>
      </c>
      <c r="C253" s="47">
        <v>109314</v>
      </c>
      <c r="D253" s="47">
        <v>59692</v>
      </c>
      <c r="E253" s="47">
        <v>1917</v>
      </c>
      <c r="F253" s="47">
        <v>4991</v>
      </c>
      <c r="G253" s="47">
        <v>485</v>
      </c>
      <c r="H253" s="47">
        <v>269</v>
      </c>
      <c r="I253" s="47">
        <v>2943</v>
      </c>
      <c r="J253" s="47">
        <v>1327</v>
      </c>
      <c r="K253" s="52" t="s">
        <v>1159</v>
      </c>
      <c r="L253" s="47" t="s">
        <v>1159</v>
      </c>
      <c r="M253" s="47" t="s">
        <v>1159</v>
      </c>
      <c r="N253" s="20">
        <f t="shared" si="3"/>
        <v>180938</v>
      </c>
    </row>
    <row r="254" spans="1:14" x14ac:dyDescent="0.25">
      <c r="A254" s="21" t="s">
        <v>496</v>
      </c>
      <c r="B254" s="19" t="s">
        <v>497</v>
      </c>
      <c r="C254" s="47">
        <v>562612</v>
      </c>
      <c r="D254" s="47">
        <v>80243</v>
      </c>
      <c r="E254" s="47">
        <v>9961</v>
      </c>
      <c r="F254" s="47">
        <v>21790</v>
      </c>
      <c r="G254" s="47">
        <v>2490</v>
      </c>
      <c r="H254" s="47">
        <v>1172</v>
      </c>
      <c r="I254" s="47">
        <v>40166</v>
      </c>
      <c r="J254" s="47">
        <v>13335</v>
      </c>
      <c r="K254" s="52" t="s">
        <v>1159</v>
      </c>
      <c r="L254" s="47">
        <v>50816</v>
      </c>
      <c r="M254" s="47" t="s">
        <v>1159</v>
      </c>
      <c r="N254" s="20">
        <f t="shared" si="3"/>
        <v>782585</v>
      </c>
    </row>
    <row r="255" spans="1:14" x14ac:dyDescent="0.25">
      <c r="A255" s="21" t="s">
        <v>498</v>
      </c>
      <c r="B255" s="19" t="s">
        <v>499</v>
      </c>
      <c r="C255" s="47">
        <v>205268</v>
      </c>
      <c r="D255" s="47">
        <v>94852</v>
      </c>
      <c r="E255" s="47">
        <v>3915</v>
      </c>
      <c r="F255" s="47">
        <v>7618</v>
      </c>
      <c r="G255" s="47">
        <v>923</v>
      </c>
      <c r="H255" s="47">
        <v>437</v>
      </c>
      <c r="I255" s="47">
        <v>4570</v>
      </c>
      <c r="J255" s="47">
        <v>3727</v>
      </c>
      <c r="K255" s="52" t="s">
        <v>1159</v>
      </c>
      <c r="L255" s="47" t="s">
        <v>1159</v>
      </c>
      <c r="M255" s="47" t="s">
        <v>1159</v>
      </c>
      <c r="N255" s="20">
        <f t="shared" si="3"/>
        <v>321310</v>
      </c>
    </row>
    <row r="256" spans="1:14" ht="25.5" x14ac:dyDescent="0.25">
      <c r="A256" s="21" t="s">
        <v>500</v>
      </c>
      <c r="B256" s="19" t="s">
        <v>501</v>
      </c>
      <c r="C256" s="47">
        <v>190334</v>
      </c>
      <c r="D256" s="47">
        <v>71289</v>
      </c>
      <c r="E256" s="47">
        <v>3406</v>
      </c>
      <c r="F256" s="47">
        <v>7709</v>
      </c>
      <c r="G256" s="47">
        <v>845</v>
      </c>
      <c r="H256" s="47">
        <v>418</v>
      </c>
      <c r="I256" s="47">
        <v>10238</v>
      </c>
      <c r="J256" s="47">
        <v>4134</v>
      </c>
      <c r="K256" s="52" t="s">
        <v>1159</v>
      </c>
      <c r="L256" s="47" t="s">
        <v>1159</v>
      </c>
      <c r="M256" s="47" t="s">
        <v>1159</v>
      </c>
      <c r="N256" s="20">
        <f t="shared" si="3"/>
        <v>288373</v>
      </c>
    </row>
    <row r="257" spans="1:14" ht="25.5" x14ac:dyDescent="0.25">
      <c r="A257" s="21" t="s">
        <v>502</v>
      </c>
      <c r="B257" s="19" t="s">
        <v>503</v>
      </c>
      <c r="C257" s="47">
        <v>103194</v>
      </c>
      <c r="D257" s="47">
        <v>41967</v>
      </c>
      <c r="E257" s="47">
        <v>1873</v>
      </c>
      <c r="F257" s="47">
        <v>4767</v>
      </c>
      <c r="G257" s="47">
        <v>461</v>
      </c>
      <c r="H257" s="47">
        <v>256</v>
      </c>
      <c r="I257" s="47">
        <v>3596</v>
      </c>
      <c r="J257" s="47">
        <v>1444</v>
      </c>
      <c r="K257" s="52" t="s">
        <v>1159</v>
      </c>
      <c r="L257" s="47" t="s">
        <v>1159</v>
      </c>
      <c r="M257" s="47" t="s">
        <v>1159</v>
      </c>
      <c r="N257" s="20">
        <f t="shared" si="3"/>
        <v>157558</v>
      </c>
    </row>
    <row r="258" spans="1:14" x14ac:dyDescent="0.25">
      <c r="A258" s="21" t="s">
        <v>504</v>
      </c>
      <c r="B258" s="19" t="s">
        <v>505</v>
      </c>
      <c r="C258" s="47">
        <v>84048</v>
      </c>
      <c r="D258" s="47">
        <v>40600</v>
      </c>
      <c r="E258" s="47">
        <v>1532</v>
      </c>
      <c r="F258" s="47">
        <v>4306</v>
      </c>
      <c r="G258" s="47">
        <v>377</v>
      </c>
      <c r="H258" s="47">
        <v>231</v>
      </c>
      <c r="I258" s="47">
        <v>0</v>
      </c>
      <c r="J258" s="47">
        <v>0</v>
      </c>
      <c r="K258" s="52" t="s">
        <v>1159</v>
      </c>
      <c r="L258" s="47" t="s">
        <v>1159</v>
      </c>
      <c r="M258" s="47" t="s">
        <v>1159</v>
      </c>
      <c r="N258" s="20">
        <f t="shared" si="3"/>
        <v>131094</v>
      </c>
    </row>
    <row r="259" spans="1:14" ht="25.5" x14ac:dyDescent="0.25">
      <c r="A259" s="21" t="s">
        <v>506</v>
      </c>
      <c r="B259" s="19" t="s">
        <v>507</v>
      </c>
      <c r="C259" s="47">
        <v>167098</v>
      </c>
      <c r="D259" s="47">
        <v>64141</v>
      </c>
      <c r="E259" s="47">
        <v>2312</v>
      </c>
      <c r="F259" s="47">
        <v>6342</v>
      </c>
      <c r="G259" s="47">
        <v>702</v>
      </c>
      <c r="H259" s="47">
        <v>269</v>
      </c>
      <c r="I259" s="47">
        <v>3565</v>
      </c>
      <c r="J259" s="47">
        <v>2024</v>
      </c>
      <c r="K259" s="52" t="s">
        <v>1159</v>
      </c>
      <c r="L259" s="47">
        <v>5746</v>
      </c>
      <c r="M259" s="47" t="s">
        <v>1159</v>
      </c>
      <c r="N259" s="20">
        <f t="shared" si="3"/>
        <v>252199</v>
      </c>
    </row>
    <row r="260" spans="1:14" x14ac:dyDescent="0.25">
      <c r="A260" s="21" t="s">
        <v>508</v>
      </c>
      <c r="B260" s="19" t="s">
        <v>509</v>
      </c>
      <c r="C260" s="47">
        <v>615678</v>
      </c>
      <c r="D260" s="47">
        <v>168390</v>
      </c>
      <c r="E260" s="47">
        <v>10955</v>
      </c>
      <c r="F260" s="47">
        <v>21789</v>
      </c>
      <c r="G260" s="47">
        <v>2721</v>
      </c>
      <c r="H260" s="47">
        <v>1174</v>
      </c>
      <c r="I260" s="47">
        <v>50466</v>
      </c>
      <c r="J260" s="47">
        <v>16748</v>
      </c>
      <c r="K260" s="52" t="s">
        <v>1159</v>
      </c>
      <c r="L260" s="47" t="s">
        <v>1159</v>
      </c>
      <c r="M260" s="47" t="s">
        <v>1159</v>
      </c>
      <c r="N260" s="20">
        <f t="shared" si="3"/>
        <v>887921</v>
      </c>
    </row>
    <row r="261" spans="1:14" ht="25.5" x14ac:dyDescent="0.25">
      <c r="A261" s="21" t="s">
        <v>510</v>
      </c>
      <c r="B261" s="19" t="s">
        <v>511</v>
      </c>
      <c r="C261" s="47">
        <v>196018</v>
      </c>
      <c r="D261" s="47">
        <v>102228</v>
      </c>
      <c r="E261" s="47">
        <v>3517</v>
      </c>
      <c r="F261" s="47">
        <v>7966</v>
      </c>
      <c r="G261" s="47">
        <v>872</v>
      </c>
      <c r="H261" s="47">
        <v>438</v>
      </c>
      <c r="I261" s="47">
        <v>10186</v>
      </c>
      <c r="J261" s="47">
        <v>4073</v>
      </c>
      <c r="K261" s="52" t="s">
        <v>1159</v>
      </c>
      <c r="L261" s="47" t="s">
        <v>1159</v>
      </c>
      <c r="M261" s="47" t="s">
        <v>1159</v>
      </c>
      <c r="N261" s="20">
        <f t="shared" si="3"/>
        <v>325298</v>
      </c>
    </row>
    <row r="262" spans="1:14" ht="25.5" x14ac:dyDescent="0.25">
      <c r="A262" s="21" t="s">
        <v>512</v>
      </c>
      <c r="B262" s="19" t="s">
        <v>513</v>
      </c>
      <c r="C262" s="47">
        <v>163076</v>
      </c>
      <c r="D262" s="47">
        <v>67452</v>
      </c>
      <c r="E262" s="47">
        <v>2339</v>
      </c>
      <c r="F262" s="47">
        <v>6884</v>
      </c>
      <c r="G262" s="47">
        <v>694</v>
      </c>
      <c r="H262" s="47">
        <v>349</v>
      </c>
      <c r="I262" s="47">
        <v>2881</v>
      </c>
      <c r="J262" s="47">
        <v>1382</v>
      </c>
      <c r="K262" s="52" t="s">
        <v>1159</v>
      </c>
      <c r="L262" s="47" t="s">
        <v>1159</v>
      </c>
      <c r="M262" s="47" t="s">
        <v>1159</v>
      </c>
      <c r="N262" s="20">
        <f t="shared" si="3"/>
        <v>245057</v>
      </c>
    </row>
    <row r="263" spans="1:14" x14ac:dyDescent="0.25">
      <c r="A263" s="21" t="s">
        <v>514</v>
      </c>
      <c r="B263" s="19" t="s">
        <v>515</v>
      </c>
      <c r="C263" s="47">
        <v>131732</v>
      </c>
      <c r="D263" s="47">
        <v>67087</v>
      </c>
      <c r="E263" s="47">
        <v>2373</v>
      </c>
      <c r="F263" s="47">
        <v>6398</v>
      </c>
      <c r="G263" s="47">
        <v>589</v>
      </c>
      <c r="H263" s="47">
        <v>348</v>
      </c>
      <c r="I263" s="47">
        <v>3337</v>
      </c>
      <c r="J263" s="47">
        <v>1339</v>
      </c>
      <c r="K263" s="52" t="s">
        <v>1159</v>
      </c>
      <c r="L263" s="47" t="s">
        <v>1159</v>
      </c>
      <c r="M263" s="47" t="s">
        <v>1159</v>
      </c>
      <c r="N263" s="20">
        <f t="shared" si="3"/>
        <v>213203</v>
      </c>
    </row>
    <row r="264" spans="1:14" x14ac:dyDescent="0.25">
      <c r="A264" s="21" t="s">
        <v>516</v>
      </c>
      <c r="B264" s="19" t="s">
        <v>517</v>
      </c>
      <c r="C264" s="47">
        <v>147086</v>
      </c>
      <c r="D264" s="47">
        <v>49846</v>
      </c>
      <c r="E264" s="47">
        <v>2643</v>
      </c>
      <c r="F264" s="47">
        <v>6652</v>
      </c>
      <c r="G264" s="47">
        <v>656</v>
      </c>
      <c r="H264" s="47">
        <v>359</v>
      </c>
      <c r="I264" s="47">
        <v>6062</v>
      </c>
      <c r="J264" s="47">
        <v>2265</v>
      </c>
      <c r="K264" s="52" t="s">
        <v>1159</v>
      </c>
      <c r="L264" s="47" t="s">
        <v>1159</v>
      </c>
      <c r="M264" s="47" t="s">
        <v>1159</v>
      </c>
      <c r="N264" s="20">
        <f t="shared" si="3"/>
        <v>215569</v>
      </c>
    </row>
    <row r="265" spans="1:14" x14ac:dyDescent="0.25">
      <c r="A265" s="21" t="s">
        <v>518</v>
      </c>
      <c r="B265" s="19" t="s">
        <v>519</v>
      </c>
      <c r="C265" s="47">
        <v>184864</v>
      </c>
      <c r="D265" s="47">
        <v>70912</v>
      </c>
      <c r="E265" s="47">
        <v>3333</v>
      </c>
      <c r="F265" s="47">
        <v>8774</v>
      </c>
      <c r="G265" s="47">
        <v>826</v>
      </c>
      <c r="H265" s="47">
        <v>472</v>
      </c>
      <c r="I265" s="47">
        <v>6135</v>
      </c>
      <c r="J265" s="47">
        <v>2302</v>
      </c>
      <c r="K265" s="52" t="s">
        <v>1159</v>
      </c>
      <c r="L265" s="47" t="s">
        <v>1159</v>
      </c>
      <c r="M265" s="47" t="s">
        <v>1159</v>
      </c>
      <c r="N265" s="20">
        <f t="shared" si="3"/>
        <v>277618</v>
      </c>
    </row>
    <row r="266" spans="1:14" ht="25.5" x14ac:dyDescent="0.25">
      <c r="A266" s="21" t="s">
        <v>520</v>
      </c>
      <c r="B266" s="19" t="s">
        <v>521</v>
      </c>
      <c r="C266" s="47">
        <v>218720</v>
      </c>
      <c r="D266" s="47">
        <v>104475</v>
      </c>
      <c r="E266" s="47">
        <v>3896</v>
      </c>
      <c r="F266" s="47">
        <v>9222</v>
      </c>
      <c r="G266" s="47">
        <v>972</v>
      </c>
      <c r="H266" s="47">
        <v>512</v>
      </c>
      <c r="I266" s="47">
        <v>8736</v>
      </c>
      <c r="J266" s="47">
        <v>3752</v>
      </c>
      <c r="K266" s="52" t="s">
        <v>1159</v>
      </c>
      <c r="L266" s="47" t="s">
        <v>1159</v>
      </c>
      <c r="M266" s="47" t="s">
        <v>1159</v>
      </c>
      <c r="N266" s="20">
        <f t="shared" si="3"/>
        <v>350285</v>
      </c>
    </row>
    <row r="267" spans="1:14" x14ac:dyDescent="0.25">
      <c r="A267" s="21" t="s">
        <v>522</v>
      </c>
      <c r="B267" s="19" t="s">
        <v>523</v>
      </c>
      <c r="C267" s="47">
        <v>152720</v>
      </c>
      <c r="D267" s="47">
        <v>46946</v>
      </c>
      <c r="E267" s="47">
        <v>2609</v>
      </c>
      <c r="F267" s="47">
        <v>6751</v>
      </c>
      <c r="G267" s="47">
        <v>673</v>
      </c>
      <c r="H267" s="47">
        <v>360</v>
      </c>
      <c r="I267" s="47">
        <v>5845</v>
      </c>
      <c r="J267" s="47">
        <v>2209</v>
      </c>
      <c r="K267" s="52" t="s">
        <v>1159</v>
      </c>
      <c r="L267" s="47" t="s">
        <v>1159</v>
      </c>
      <c r="M267" s="47" t="s">
        <v>1159</v>
      </c>
      <c r="N267" s="20">
        <f t="shared" si="3"/>
        <v>218113</v>
      </c>
    </row>
    <row r="268" spans="1:14" ht="25.5" x14ac:dyDescent="0.25">
      <c r="A268" s="21" t="s">
        <v>524</v>
      </c>
      <c r="B268" s="19" t="s">
        <v>525</v>
      </c>
      <c r="C268" s="47">
        <v>75734</v>
      </c>
      <c r="D268" s="47">
        <v>40746</v>
      </c>
      <c r="E268" s="47">
        <v>1308</v>
      </c>
      <c r="F268" s="47">
        <v>3781</v>
      </c>
      <c r="G268" s="47">
        <v>336</v>
      </c>
      <c r="H268" s="47">
        <v>203</v>
      </c>
      <c r="I268" s="47">
        <v>580</v>
      </c>
      <c r="J268" s="47">
        <v>376</v>
      </c>
      <c r="K268" s="52" t="s">
        <v>1159</v>
      </c>
      <c r="L268" s="47" t="s">
        <v>1159</v>
      </c>
      <c r="M268" s="47" t="s">
        <v>1159</v>
      </c>
      <c r="N268" s="20">
        <f t="shared" si="3"/>
        <v>123064</v>
      </c>
    </row>
    <row r="269" spans="1:14" x14ac:dyDescent="0.25">
      <c r="A269" s="21" t="s">
        <v>526</v>
      </c>
      <c r="B269" s="19" t="s">
        <v>527</v>
      </c>
      <c r="C269" s="47">
        <v>114250</v>
      </c>
      <c r="D269" s="47">
        <v>56138</v>
      </c>
      <c r="E269" s="47">
        <v>2069</v>
      </c>
      <c r="F269" s="47">
        <v>5664</v>
      </c>
      <c r="G269" s="47">
        <v>512</v>
      </c>
      <c r="H269" s="47">
        <v>315</v>
      </c>
      <c r="I269" s="47">
        <v>2777</v>
      </c>
      <c r="J269" s="47">
        <v>1098</v>
      </c>
      <c r="K269" s="52" t="s">
        <v>1159</v>
      </c>
      <c r="L269" s="47">
        <v>11253</v>
      </c>
      <c r="M269" s="47" t="s">
        <v>1159</v>
      </c>
      <c r="N269" s="20">
        <f t="shared" ref="N269:N332" si="4">SUM(C269:M269)</f>
        <v>194076</v>
      </c>
    </row>
    <row r="270" spans="1:14" x14ac:dyDescent="0.25">
      <c r="A270" s="21" t="s">
        <v>528</v>
      </c>
      <c r="B270" s="19" t="s">
        <v>529</v>
      </c>
      <c r="C270" s="47">
        <v>114016</v>
      </c>
      <c r="D270" s="47">
        <v>53450</v>
      </c>
      <c r="E270" s="47">
        <v>2225</v>
      </c>
      <c r="F270" s="47">
        <v>4418</v>
      </c>
      <c r="G270" s="47">
        <v>515</v>
      </c>
      <c r="H270" s="47">
        <v>240</v>
      </c>
      <c r="I270" s="47">
        <v>1855</v>
      </c>
      <c r="J270" s="47">
        <v>1845</v>
      </c>
      <c r="K270" s="52" t="s">
        <v>1159</v>
      </c>
      <c r="L270" s="47" t="s">
        <v>1159</v>
      </c>
      <c r="M270" s="47" t="s">
        <v>1159</v>
      </c>
      <c r="N270" s="20">
        <f t="shared" si="4"/>
        <v>178564</v>
      </c>
    </row>
    <row r="271" spans="1:14" ht="25.5" x14ac:dyDescent="0.25">
      <c r="A271" s="21" t="s">
        <v>530</v>
      </c>
      <c r="B271" s="19" t="s">
        <v>531</v>
      </c>
      <c r="C271" s="47">
        <v>186930</v>
      </c>
      <c r="D271" s="47">
        <v>116652</v>
      </c>
      <c r="E271" s="47">
        <v>3238</v>
      </c>
      <c r="F271" s="47">
        <v>8300</v>
      </c>
      <c r="G271" s="47">
        <v>826</v>
      </c>
      <c r="H271" s="47">
        <v>445</v>
      </c>
      <c r="I271" s="47">
        <v>7150</v>
      </c>
      <c r="J271" s="47">
        <v>2666</v>
      </c>
      <c r="K271" s="52" t="s">
        <v>1159</v>
      </c>
      <c r="L271" s="47" t="s">
        <v>1159</v>
      </c>
      <c r="M271" s="47" t="s">
        <v>1159</v>
      </c>
      <c r="N271" s="20">
        <f t="shared" si="4"/>
        <v>326207</v>
      </c>
    </row>
    <row r="272" spans="1:14" ht="25.5" x14ac:dyDescent="0.25">
      <c r="A272" s="21" t="s">
        <v>532</v>
      </c>
      <c r="B272" s="19" t="s">
        <v>533</v>
      </c>
      <c r="C272" s="47">
        <v>168352</v>
      </c>
      <c r="D272" s="47">
        <v>56620</v>
      </c>
      <c r="E272" s="47">
        <v>3156</v>
      </c>
      <c r="F272" s="47">
        <v>6705</v>
      </c>
      <c r="G272" s="47">
        <v>755</v>
      </c>
      <c r="H272" s="47">
        <v>362</v>
      </c>
      <c r="I272" s="47">
        <v>5948</v>
      </c>
      <c r="J272" s="47">
        <v>3159</v>
      </c>
      <c r="K272" s="52" t="s">
        <v>1159</v>
      </c>
      <c r="L272" s="47" t="s">
        <v>1159</v>
      </c>
      <c r="M272" s="47" t="s">
        <v>1159</v>
      </c>
      <c r="N272" s="20">
        <f t="shared" si="4"/>
        <v>245057</v>
      </c>
    </row>
    <row r="273" spans="1:14" ht="25.5" x14ac:dyDescent="0.25">
      <c r="A273" s="21" t="s">
        <v>534</v>
      </c>
      <c r="B273" s="19" t="s">
        <v>535</v>
      </c>
      <c r="C273" s="47">
        <v>347294</v>
      </c>
      <c r="D273" s="47">
        <v>288258</v>
      </c>
      <c r="E273" s="47">
        <v>6195</v>
      </c>
      <c r="F273" s="47">
        <v>13545</v>
      </c>
      <c r="G273" s="47">
        <v>1539</v>
      </c>
      <c r="H273" s="47">
        <v>735</v>
      </c>
      <c r="I273" s="47">
        <v>21699</v>
      </c>
      <c r="J273" s="47">
        <v>8220</v>
      </c>
      <c r="K273" s="52" t="s">
        <v>1159</v>
      </c>
      <c r="L273" s="47" t="s">
        <v>1159</v>
      </c>
      <c r="M273" s="47" t="s">
        <v>1159</v>
      </c>
      <c r="N273" s="20">
        <f t="shared" si="4"/>
        <v>687485</v>
      </c>
    </row>
    <row r="274" spans="1:14" x14ac:dyDescent="0.25">
      <c r="A274" s="21" t="s">
        <v>536</v>
      </c>
      <c r="B274" s="19" t="s">
        <v>537</v>
      </c>
      <c r="C274" s="47">
        <v>87548</v>
      </c>
      <c r="D274" s="47">
        <v>31836</v>
      </c>
      <c r="E274" s="47">
        <v>1639</v>
      </c>
      <c r="F274" s="47">
        <v>3852</v>
      </c>
      <c r="G274" s="47">
        <v>394</v>
      </c>
      <c r="H274" s="47">
        <v>222</v>
      </c>
      <c r="I274" s="47">
        <v>2487</v>
      </c>
      <c r="J274" s="47">
        <v>1333</v>
      </c>
      <c r="K274" s="52" t="s">
        <v>1159</v>
      </c>
      <c r="L274" s="47">
        <v>5396</v>
      </c>
      <c r="M274" s="47" t="s">
        <v>1159</v>
      </c>
      <c r="N274" s="20">
        <f t="shared" si="4"/>
        <v>134707</v>
      </c>
    </row>
    <row r="275" spans="1:14" x14ac:dyDescent="0.25">
      <c r="A275" s="21" t="s">
        <v>538</v>
      </c>
      <c r="B275" s="19" t="s">
        <v>539</v>
      </c>
      <c r="C275" s="47">
        <v>228786</v>
      </c>
      <c r="D275" s="47">
        <v>90988</v>
      </c>
      <c r="E275" s="47">
        <v>3864</v>
      </c>
      <c r="F275" s="47">
        <v>9435</v>
      </c>
      <c r="G275" s="47">
        <v>1004</v>
      </c>
      <c r="H275" s="47">
        <v>493</v>
      </c>
      <c r="I275" s="47">
        <v>9420</v>
      </c>
      <c r="J275" s="47">
        <v>3758</v>
      </c>
      <c r="K275" s="52" t="s">
        <v>1159</v>
      </c>
      <c r="L275" s="47" t="s">
        <v>1159</v>
      </c>
      <c r="M275" s="47" t="s">
        <v>1159</v>
      </c>
      <c r="N275" s="20">
        <f t="shared" si="4"/>
        <v>347748</v>
      </c>
    </row>
    <row r="276" spans="1:14" ht="25.5" x14ac:dyDescent="0.25">
      <c r="A276" s="21" t="s">
        <v>540</v>
      </c>
      <c r="B276" s="19" t="s">
        <v>541</v>
      </c>
      <c r="C276" s="47">
        <v>159444</v>
      </c>
      <c r="D276" s="47">
        <v>87776</v>
      </c>
      <c r="E276" s="47">
        <v>2816</v>
      </c>
      <c r="F276" s="47">
        <v>7218</v>
      </c>
      <c r="G276" s="47">
        <v>709</v>
      </c>
      <c r="H276" s="47">
        <v>386</v>
      </c>
      <c r="I276" s="47">
        <v>6052</v>
      </c>
      <c r="J276" s="47">
        <v>2308</v>
      </c>
      <c r="K276" s="52" t="s">
        <v>1159</v>
      </c>
      <c r="L276" s="47" t="s">
        <v>1159</v>
      </c>
      <c r="M276" s="47" t="s">
        <v>1159</v>
      </c>
      <c r="N276" s="20">
        <f t="shared" si="4"/>
        <v>266709</v>
      </c>
    </row>
    <row r="277" spans="1:14" ht="25.5" x14ac:dyDescent="0.25">
      <c r="A277" s="21" t="s">
        <v>542</v>
      </c>
      <c r="B277" s="19" t="s">
        <v>543</v>
      </c>
      <c r="C277" s="47">
        <v>356386</v>
      </c>
      <c r="D277" s="47">
        <v>60506</v>
      </c>
      <c r="E277" s="47">
        <v>6512</v>
      </c>
      <c r="F277" s="47">
        <v>13836</v>
      </c>
      <c r="G277" s="47">
        <v>1588</v>
      </c>
      <c r="H277" s="47">
        <v>748</v>
      </c>
      <c r="I277" s="47">
        <v>19492</v>
      </c>
      <c r="J277" s="47">
        <v>8078</v>
      </c>
      <c r="K277" s="52" t="s">
        <v>1159</v>
      </c>
      <c r="L277" s="47" t="s">
        <v>1159</v>
      </c>
      <c r="M277" s="47" t="s">
        <v>1159</v>
      </c>
      <c r="N277" s="20">
        <f t="shared" si="4"/>
        <v>467146</v>
      </c>
    </row>
    <row r="278" spans="1:14" ht="25.5" x14ac:dyDescent="0.25">
      <c r="A278" s="21" t="s">
        <v>544</v>
      </c>
      <c r="B278" s="19" t="s">
        <v>545</v>
      </c>
      <c r="C278" s="47">
        <v>440292</v>
      </c>
      <c r="D278" s="47">
        <v>617273</v>
      </c>
      <c r="E278" s="47">
        <v>7662</v>
      </c>
      <c r="F278" s="47">
        <v>16225</v>
      </c>
      <c r="G278" s="47">
        <v>1938</v>
      </c>
      <c r="H278" s="47">
        <v>846</v>
      </c>
      <c r="I278" s="47">
        <v>23109</v>
      </c>
      <c r="J278" s="47">
        <v>10022</v>
      </c>
      <c r="K278" s="52" t="s">
        <v>1159</v>
      </c>
      <c r="L278" s="47" t="s">
        <v>1159</v>
      </c>
      <c r="M278" s="47" t="s">
        <v>1159</v>
      </c>
      <c r="N278" s="20">
        <f t="shared" si="4"/>
        <v>1117367</v>
      </c>
    </row>
    <row r="279" spans="1:14" x14ac:dyDescent="0.25">
      <c r="A279" s="21" t="s">
        <v>546</v>
      </c>
      <c r="B279" s="19" t="s">
        <v>547</v>
      </c>
      <c r="C279" s="47">
        <v>63276</v>
      </c>
      <c r="D279" s="47">
        <v>35932</v>
      </c>
      <c r="E279" s="47">
        <v>1150</v>
      </c>
      <c r="F279" s="47">
        <v>3369</v>
      </c>
      <c r="G279" s="47">
        <v>138</v>
      </c>
      <c r="H279" s="47">
        <v>182</v>
      </c>
      <c r="I279" s="47">
        <v>0</v>
      </c>
      <c r="J279" s="47">
        <v>0</v>
      </c>
      <c r="K279" s="52" t="s">
        <v>1159</v>
      </c>
      <c r="L279" s="47" t="s">
        <v>1159</v>
      </c>
      <c r="M279" s="47" t="s">
        <v>1159</v>
      </c>
      <c r="N279" s="20">
        <f t="shared" si="4"/>
        <v>104047</v>
      </c>
    </row>
    <row r="280" spans="1:14" x14ac:dyDescent="0.25">
      <c r="A280" s="21" t="s">
        <v>548</v>
      </c>
      <c r="B280" s="19" t="s">
        <v>549</v>
      </c>
      <c r="C280" s="47">
        <v>106374</v>
      </c>
      <c r="D280" s="47">
        <v>50562</v>
      </c>
      <c r="E280" s="47">
        <v>1927</v>
      </c>
      <c r="F280" s="47">
        <v>4714</v>
      </c>
      <c r="G280" s="47">
        <v>474</v>
      </c>
      <c r="H280" s="47">
        <v>254</v>
      </c>
      <c r="I280" s="47">
        <v>2705</v>
      </c>
      <c r="J280" s="47">
        <v>1419</v>
      </c>
      <c r="K280" s="52" t="s">
        <v>1159</v>
      </c>
      <c r="L280" s="47" t="s">
        <v>1159</v>
      </c>
      <c r="M280" s="47" t="s">
        <v>1159</v>
      </c>
      <c r="N280" s="20">
        <f t="shared" si="4"/>
        <v>168429</v>
      </c>
    </row>
    <row r="281" spans="1:14" ht="25.5" x14ac:dyDescent="0.25">
      <c r="A281" s="21" t="s">
        <v>550</v>
      </c>
      <c r="B281" s="19" t="s">
        <v>551</v>
      </c>
      <c r="C281" s="47">
        <v>321170</v>
      </c>
      <c r="D281" s="47">
        <v>227448</v>
      </c>
      <c r="E281" s="47">
        <v>5079</v>
      </c>
      <c r="F281" s="47">
        <v>13552</v>
      </c>
      <c r="G281" s="47">
        <v>1391</v>
      </c>
      <c r="H281" s="47">
        <v>701</v>
      </c>
      <c r="I281" s="47">
        <v>10694</v>
      </c>
      <c r="J281" s="47">
        <v>4474</v>
      </c>
      <c r="K281" s="52" t="s">
        <v>1159</v>
      </c>
      <c r="L281" s="47" t="s">
        <v>1159</v>
      </c>
      <c r="M281" s="47" t="s">
        <v>1159</v>
      </c>
      <c r="N281" s="20">
        <f t="shared" si="4"/>
        <v>584509</v>
      </c>
    </row>
    <row r="282" spans="1:14" x14ac:dyDescent="0.25">
      <c r="A282" s="21" t="s">
        <v>552</v>
      </c>
      <c r="B282" s="19" t="s">
        <v>553</v>
      </c>
      <c r="C282" s="47">
        <v>120734</v>
      </c>
      <c r="D282" s="47">
        <v>55172</v>
      </c>
      <c r="E282" s="47">
        <v>2218</v>
      </c>
      <c r="F282" s="47">
        <v>5736</v>
      </c>
      <c r="G282" s="47">
        <v>544</v>
      </c>
      <c r="H282" s="47">
        <v>351</v>
      </c>
      <c r="I282" s="47">
        <v>3264</v>
      </c>
      <c r="J282" s="47">
        <v>1358</v>
      </c>
      <c r="K282" s="52" t="s">
        <v>1159</v>
      </c>
      <c r="L282" s="47" t="s">
        <v>1159</v>
      </c>
      <c r="M282" s="47" t="s">
        <v>1159</v>
      </c>
      <c r="N282" s="20">
        <f t="shared" si="4"/>
        <v>189377</v>
      </c>
    </row>
    <row r="283" spans="1:14" ht="25.5" x14ac:dyDescent="0.25">
      <c r="A283" s="21" t="s">
        <v>554</v>
      </c>
      <c r="B283" s="19" t="s">
        <v>555</v>
      </c>
      <c r="C283" s="47">
        <v>175938</v>
      </c>
      <c r="D283" s="47">
        <v>48583</v>
      </c>
      <c r="E283" s="47">
        <v>3093</v>
      </c>
      <c r="F283" s="47">
        <v>7595</v>
      </c>
      <c r="G283" s="47">
        <v>780</v>
      </c>
      <c r="H283" s="47">
        <v>412</v>
      </c>
      <c r="I283" s="47">
        <v>7896</v>
      </c>
      <c r="J283" s="47">
        <v>2950</v>
      </c>
      <c r="K283" s="52" t="s">
        <v>1159</v>
      </c>
      <c r="L283" s="47" t="s">
        <v>1159</v>
      </c>
      <c r="M283" s="47" t="s">
        <v>1159</v>
      </c>
      <c r="N283" s="20">
        <f t="shared" si="4"/>
        <v>247247</v>
      </c>
    </row>
    <row r="284" spans="1:14" ht="25.5" x14ac:dyDescent="0.25">
      <c r="A284" s="21" t="s">
        <v>556</v>
      </c>
      <c r="B284" s="19" t="s">
        <v>557</v>
      </c>
      <c r="C284" s="47">
        <v>318728</v>
      </c>
      <c r="D284" s="47">
        <v>133198</v>
      </c>
      <c r="E284" s="47">
        <v>5706</v>
      </c>
      <c r="F284" s="47">
        <v>11036</v>
      </c>
      <c r="G284" s="47">
        <v>1373</v>
      </c>
      <c r="H284" s="47">
        <v>635</v>
      </c>
      <c r="I284" s="47">
        <v>17440</v>
      </c>
      <c r="J284" s="47">
        <v>7905</v>
      </c>
      <c r="K284" s="52" t="s">
        <v>1159</v>
      </c>
      <c r="L284" s="47" t="s">
        <v>1159</v>
      </c>
      <c r="M284" s="47" t="s">
        <v>1159</v>
      </c>
      <c r="N284" s="20">
        <f t="shared" si="4"/>
        <v>496021</v>
      </c>
    </row>
    <row r="285" spans="1:14" x14ac:dyDescent="0.25">
      <c r="A285" s="21" t="s">
        <v>558</v>
      </c>
      <c r="B285" s="19" t="s">
        <v>559</v>
      </c>
      <c r="C285" s="47">
        <v>207038</v>
      </c>
      <c r="D285" s="47">
        <v>111834</v>
      </c>
      <c r="E285" s="47">
        <v>3657</v>
      </c>
      <c r="F285" s="47">
        <v>8716</v>
      </c>
      <c r="G285" s="47">
        <v>917</v>
      </c>
      <c r="H285" s="47">
        <v>466</v>
      </c>
      <c r="I285" s="47">
        <v>9824</v>
      </c>
      <c r="J285" s="47">
        <v>3733</v>
      </c>
      <c r="K285" s="52" t="s">
        <v>1159</v>
      </c>
      <c r="L285" s="47" t="s">
        <v>1159</v>
      </c>
      <c r="M285" s="47" t="s">
        <v>1159</v>
      </c>
      <c r="N285" s="20">
        <f t="shared" si="4"/>
        <v>346185</v>
      </c>
    </row>
    <row r="286" spans="1:14" x14ac:dyDescent="0.25">
      <c r="A286" s="21" t="s">
        <v>560</v>
      </c>
      <c r="B286" s="19" t="s">
        <v>561</v>
      </c>
      <c r="C286" s="47">
        <v>123416</v>
      </c>
      <c r="D286" s="47">
        <v>50030</v>
      </c>
      <c r="E286" s="47">
        <v>2258</v>
      </c>
      <c r="F286" s="47">
        <v>6023</v>
      </c>
      <c r="G286" s="47">
        <v>556</v>
      </c>
      <c r="H286" s="47">
        <v>359</v>
      </c>
      <c r="I286" s="47">
        <v>3689</v>
      </c>
      <c r="J286" s="47">
        <v>1382</v>
      </c>
      <c r="K286" s="52" t="s">
        <v>1159</v>
      </c>
      <c r="L286" s="47" t="s">
        <v>1159</v>
      </c>
      <c r="M286" s="47" t="s">
        <v>1159</v>
      </c>
      <c r="N286" s="20">
        <f t="shared" si="4"/>
        <v>187713</v>
      </c>
    </row>
    <row r="287" spans="1:14" ht="25.5" x14ac:dyDescent="0.25">
      <c r="A287" s="21" t="s">
        <v>562</v>
      </c>
      <c r="B287" s="19" t="s">
        <v>563</v>
      </c>
      <c r="C287" s="47">
        <v>345416</v>
      </c>
      <c r="D287" s="47">
        <v>65297</v>
      </c>
      <c r="E287" s="47">
        <v>6249</v>
      </c>
      <c r="F287" s="47">
        <v>12927</v>
      </c>
      <c r="G287" s="47">
        <v>1535</v>
      </c>
      <c r="H287" s="47">
        <v>712</v>
      </c>
      <c r="I287" s="47">
        <v>23181</v>
      </c>
      <c r="J287" s="47">
        <v>8966</v>
      </c>
      <c r="K287" s="52" t="s">
        <v>1159</v>
      </c>
      <c r="L287" s="47" t="s">
        <v>1159</v>
      </c>
      <c r="M287" s="47" t="s">
        <v>1159</v>
      </c>
      <c r="N287" s="20">
        <f t="shared" si="4"/>
        <v>464283</v>
      </c>
    </row>
    <row r="288" spans="1:14" ht="25.5" x14ac:dyDescent="0.25">
      <c r="A288" s="21" t="s">
        <v>564</v>
      </c>
      <c r="B288" s="19" t="s">
        <v>565</v>
      </c>
      <c r="C288" s="47">
        <v>126756</v>
      </c>
      <c r="D288" s="47">
        <v>76485</v>
      </c>
      <c r="E288" s="47">
        <v>2258</v>
      </c>
      <c r="F288" s="47">
        <v>6423</v>
      </c>
      <c r="G288" s="47">
        <v>565</v>
      </c>
      <c r="H288" s="47">
        <v>342</v>
      </c>
      <c r="I288" s="47">
        <v>0</v>
      </c>
      <c r="J288" s="47">
        <v>0</v>
      </c>
      <c r="K288" s="52" t="s">
        <v>1159</v>
      </c>
      <c r="L288" s="47" t="s">
        <v>1159</v>
      </c>
      <c r="M288" s="47" t="s">
        <v>1159</v>
      </c>
      <c r="N288" s="20">
        <f t="shared" si="4"/>
        <v>212829</v>
      </c>
    </row>
    <row r="289" spans="1:14" x14ac:dyDescent="0.25">
      <c r="A289" s="21" t="s">
        <v>566</v>
      </c>
      <c r="B289" s="19" t="s">
        <v>567</v>
      </c>
      <c r="C289" s="47">
        <v>849312</v>
      </c>
      <c r="D289" s="47">
        <v>327187</v>
      </c>
      <c r="E289" s="47">
        <v>15670</v>
      </c>
      <c r="F289" s="47">
        <v>29110</v>
      </c>
      <c r="G289" s="47">
        <v>3780</v>
      </c>
      <c r="H289" s="47">
        <v>1564</v>
      </c>
      <c r="I289" s="47">
        <v>36715</v>
      </c>
      <c r="J289" s="47">
        <v>19315</v>
      </c>
      <c r="K289" s="52" t="s">
        <v>1159</v>
      </c>
      <c r="L289" s="47">
        <v>58463</v>
      </c>
      <c r="M289" s="47" t="s">
        <v>1159</v>
      </c>
      <c r="N289" s="20">
        <f t="shared" si="4"/>
        <v>1341116</v>
      </c>
    </row>
    <row r="290" spans="1:14" ht="25.5" x14ac:dyDescent="0.25">
      <c r="A290" s="21" t="s">
        <v>568</v>
      </c>
      <c r="B290" s="19" t="s">
        <v>569</v>
      </c>
      <c r="C290" s="47">
        <v>1677674</v>
      </c>
      <c r="D290" s="47">
        <v>754418</v>
      </c>
      <c r="E290" s="47">
        <v>29622</v>
      </c>
      <c r="F290" s="47">
        <v>58108</v>
      </c>
      <c r="G290" s="47">
        <v>7405</v>
      </c>
      <c r="H290" s="47">
        <v>3217</v>
      </c>
      <c r="I290" s="47">
        <v>114093</v>
      </c>
      <c r="J290" s="47">
        <v>45578</v>
      </c>
      <c r="K290" s="52" t="s">
        <v>1159</v>
      </c>
      <c r="L290" s="47" t="s">
        <v>1159</v>
      </c>
      <c r="M290" s="47" t="s">
        <v>1159</v>
      </c>
      <c r="N290" s="20">
        <f t="shared" si="4"/>
        <v>2690115</v>
      </c>
    </row>
    <row r="291" spans="1:14" ht="25.5" x14ac:dyDescent="0.25">
      <c r="A291" s="21" t="s">
        <v>570</v>
      </c>
      <c r="B291" s="19" t="s">
        <v>571</v>
      </c>
      <c r="C291" s="47">
        <v>177846</v>
      </c>
      <c r="D291" s="47">
        <v>71978</v>
      </c>
      <c r="E291" s="47">
        <v>3080</v>
      </c>
      <c r="F291" s="47">
        <v>7703</v>
      </c>
      <c r="G291" s="47">
        <v>785</v>
      </c>
      <c r="H291" s="47">
        <v>415</v>
      </c>
      <c r="I291" s="47">
        <v>7306</v>
      </c>
      <c r="J291" s="47">
        <v>2906</v>
      </c>
      <c r="K291" s="52" t="s">
        <v>1159</v>
      </c>
      <c r="L291" s="47" t="s">
        <v>1159</v>
      </c>
      <c r="M291" s="47" t="s">
        <v>1159</v>
      </c>
      <c r="N291" s="20">
        <f t="shared" si="4"/>
        <v>272019</v>
      </c>
    </row>
    <row r="292" spans="1:14" ht="25.5" x14ac:dyDescent="0.25">
      <c r="A292" s="21" t="s">
        <v>572</v>
      </c>
      <c r="B292" s="19" t="s">
        <v>573</v>
      </c>
      <c r="C292" s="47">
        <v>189146</v>
      </c>
      <c r="D292" s="47">
        <v>92746</v>
      </c>
      <c r="E292" s="47">
        <v>3331</v>
      </c>
      <c r="F292" s="47">
        <v>7970</v>
      </c>
      <c r="G292" s="47">
        <v>839</v>
      </c>
      <c r="H292" s="47">
        <v>430</v>
      </c>
      <c r="I292" s="47">
        <v>5865</v>
      </c>
      <c r="J292" s="47">
        <v>2944</v>
      </c>
      <c r="K292" s="52" t="s">
        <v>1159</v>
      </c>
      <c r="L292" s="47">
        <v>1505</v>
      </c>
      <c r="M292" s="47" t="s">
        <v>1159</v>
      </c>
      <c r="N292" s="20">
        <f t="shared" si="4"/>
        <v>304776</v>
      </c>
    </row>
    <row r="293" spans="1:14" ht="25.5" x14ac:dyDescent="0.25">
      <c r="A293" s="21" t="s">
        <v>574</v>
      </c>
      <c r="B293" s="19" t="s">
        <v>575</v>
      </c>
      <c r="C293" s="47">
        <v>74726</v>
      </c>
      <c r="D293" s="47">
        <v>31937</v>
      </c>
      <c r="E293" s="47">
        <v>1216</v>
      </c>
      <c r="F293" s="47">
        <v>3413</v>
      </c>
      <c r="G293" s="47">
        <v>326</v>
      </c>
      <c r="H293" s="47">
        <v>169</v>
      </c>
      <c r="I293" s="47">
        <v>684</v>
      </c>
      <c r="J293" s="47">
        <v>506</v>
      </c>
      <c r="K293" s="52" t="s">
        <v>1159</v>
      </c>
      <c r="L293" s="47" t="s">
        <v>1159</v>
      </c>
      <c r="M293" s="47" t="s">
        <v>1159</v>
      </c>
      <c r="N293" s="20">
        <f t="shared" si="4"/>
        <v>112977</v>
      </c>
    </row>
    <row r="294" spans="1:14" x14ac:dyDescent="0.25">
      <c r="A294" s="21" t="s">
        <v>576</v>
      </c>
      <c r="B294" s="19" t="s">
        <v>577</v>
      </c>
      <c r="C294" s="47">
        <v>92338</v>
      </c>
      <c r="D294" s="47">
        <v>38644</v>
      </c>
      <c r="E294" s="47">
        <v>1642</v>
      </c>
      <c r="F294" s="47">
        <v>4518</v>
      </c>
      <c r="G294" s="47">
        <v>412</v>
      </c>
      <c r="H294" s="47">
        <v>239</v>
      </c>
      <c r="I294" s="47">
        <v>2010</v>
      </c>
      <c r="J294" s="47">
        <v>858</v>
      </c>
      <c r="K294" s="52" t="s">
        <v>1159</v>
      </c>
      <c r="L294" s="47" t="s">
        <v>1159</v>
      </c>
      <c r="M294" s="47" t="s">
        <v>1159</v>
      </c>
      <c r="N294" s="20">
        <f t="shared" si="4"/>
        <v>140661</v>
      </c>
    </row>
    <row r="295" spans="1:14" ht="25.5" x14ac:dyDescent="0.25">
      <c r="A295" s="21" t="s">
        <v>578</v>
      </c>
      <c r="B295" s="19" t="s">
        <v>579</v>
      </c>
      <c r="C295" s="47">
        <v>127216</v>
      </c>
      <c r="D295" s="47">
        <v>59309</v>
      </c>
      <c r="E295" s="47">
        <v>2537</v>
      </c>
      <c r="F295" s="47">
        <v>5054</v>
      </c>
      <c r="G295" s="47">
        <v>579</v>
      </c>
      <c r="H295" s="47">
        <v>285</v>
      </c>
      <c r="I295" s="47">
        <v>2591</v>
      </c>
      <c r="J295" s="47">
        <v>2166</v>
      </c>
      <c r="K295" s="52" t="s">
        <v>1159</v>
      </c>
      <c r="L295" s="47" t="s">
        <v>1159</v>
      </c>
      <c r="M295" s="47" t="s">
        <v>1159</v>
      </c>
      <c r="N295" s="20">
        <f t="shared" si="4"/>
        <v>199737</v>
      </c>
    </row>
    <row r="296" spans="1:14" ht="25.5" x14ac:dyDescent="0.25">
      <c r="A296" s="21" t="s">
        <v>580</v>
      </c>
      <c r="B296" s="19" t="s">
        <v>581</v>
      </c>
      <c r="C296" s="47">
        <v>344020</v>
      </c>
      <c r="D296" s="47">
        <v>171487</v>
      </c>
      <c r="E296" s="47">
        <v>6321</v>
      </c>
      <c r="F296" s="47">
        <v>16619</v>
      </c>
      <c r="G296" s="47">
        <v>1544</v>
      </c>
      <c r="H296" s="47">
        <v>896</v>
      </c>
      <c r="I296" s="47">
        <v>9896</v>
      </c>
      <c r="J296" s="47">
        <v>3801</v>
      </c>
      <c r="K296" s="52" t="s">
        <v>1159</v>
      </c>
      <c r="L296" s="47" t="s">
        <v>1159</v>
      </c>
      <c r="M296" s="47" t="s">
        <v>1159</v>
      </c>
      <c r="N296" s="20">
        <f t="shared" si="4"/>
        <v>554584</v>
      </c>
    </row>
    <row r="297" spans="1:14" ht="25.5" x14ac:dyDescent="0.25">
      <c r="A297" s="21" t="s">
        <v>582</v>
      </c>
      <c r="B297" s="19" t="s">
        <v>583</v>
      </c>
      <c r="C297" s="47">
        <v>204288</v>
      </c>
      <c r="D297" s="47">
        <v>103764</v>
      </c>
      <c r="E297" s="47">
        <v>3612</v>
      </c>
      <c r="F297" s="47">
        <v>8172</v>
      </c>
      <c r="G297" s="47">
        <v>904</v>
      </c>
      <c r="H297" s="47">
        <v>431</v>
      </c>
      <c r="I297" s="47">
        <v>10083</v>
      </c>
      <c r="J297" s="47">
        <v>4202</v>
      </c>
      <c r="K297" s="52" t="s">
        <v>1159</v>
      </c>
      <c r="L297" s="47">
        <v>12835</v>
      </c>
      <c r="M297" s="47" t="s">
        <v>1159</v>
      </c>
      <c r="N297" s="20">
        <f t="shared" si="4"/>
        <v>348291</v>
      </c>
    </row>
    <row r="298" spans="1:14" ht="25.5" x14ac:dyDescent="0.25">
      <c r="A298" s="21" t="s">
        <v>584</v>
      </c>
      <c r="B298" s="19" t="s">
        <v>585</v>
      </c>
      <c r="C298" s="47">
        <v>230300</v>
      </c>
      <c r="D298" s="47">
        <v>96496</v>
      </c>
      <c r="E298" s="47">
        <v>4054</v>
      </c>
      <c r="F298" s="47">
        <v>10325</v>
      </c>
      <c r="G298" s="47">
        <v>1023</v>
      </c>
      <c r="H298" s="47">
        <v>580</v>
      </c>
      <c r="I298" s="47">
        <v>8777</v>
      </c>
      <c r="J298" s="47">
        <v>3443</v>
      </c>
      <c r="K298" s="52" t="s">
        <v>1159</v>
      </c>
      <c r="L298" s="47" t="s">
        <v>1159</v>
      </c>
      <c r="M298" s="47" t="s">
        <v>1159</v>
      </c>
      <c r="N298" s="20">
        <f t="shared" si="4"/>
        <v>354998</v>
      </c>
    </row>
    <row r="299" spans="1:14" ht="25.5" x14ac:dyDescent="0.25">
      <c r="A299" s="21" t="s">
        <v>586</v>
      </c>
      <c r="B299" s="19" t="s">
        <v>587</v>
      </c>
      <c r="C299" s="47">
        <v>77764</v>
      </c>
      <c r="D299" s="47">
        <v>33112</v>
      </c>
      <c r="E299" s="47">
        <v>1523</v>
      </c>
      <c r="F299" s="47">
        <v>3685</v>
      </c>
      <c r="G299" s="47">
        <v>355</v>
      </c>
      <c r="H299" s="47">
        <v>226</v>
      </c>
      <c r="I299" s="47">
        <v>788</v>
      </c>
      <c r="J299" s="47">
        <v>734</v>
      </c>
      <c r="K299" s="52" t="s">
        <v>1159</v>
      </c>
      <c r="L299" s="47" t="s">
        <v>1159</v>
      </c>
      <c r="M299" s="47" t="s">
        <v>1159</v>
      </c>
      <c r="N299" s="20">
        <f t="shared" si="4"/>
        <v>118187</v>
      </c>
    </row>
    <row r="300" spans="1:14" x14ac:dyDescent="0.25">
      <c r="A300" s="21" t="s">
        <v>588</v>
      </c>
      <c r="B300" s="19" t="s">
        <v>589</v>
      </c>
      <c r="C300" s="47">
        <v>88648</v>
      </c>
      <c r="D300" s="47">
        <v>62808</v>
      </c>
      <c r="E300" s="47">
        <v>1608</v>
      </c>
      <c r="F300" s="47">
        <v>4573</v>
      </c>
      <c r="G300" s="47">
        <v>397</v>
      </c>
      <c r="H300" s="47">
        <v>245</v>
      </c>
      <c r="I300" s="47">
        <v>0</v>
      </c>
      <c r="J300" s="47">
        <v>0</v>
      </c>
      <c r="K300" s="52" t="s">
        <v>1159</v>
      </c>
      <c r="L300" s="47" t="s">
        <v>1159</v>
      </c>
      <c r="M300" s="47" t="s">
        <v>1159</v>
      </c>
      <c r="N300" s="20">
        <f t="shared" si="4"/>
        <v>158279</v>
      </c>
    </row>
    <row r="301" spans="1:14" x14ac:dyDescent="0.25">
      <c r="A301" s="21" t="s">
        <v>590</v>
      </c>
      <c r="B301" s="19" t="s">
        <v>591</v>
      </c>
      <c r="C301" s="47">
        <v>114226</v>
      </c>
      <c r="D301" s="47">
        <v>55524</v>
      </c>
      <c r="E301" s="47">
        <v>2071</v>
      </c>
      <c r="F301" s="47">
        <v>5569</v>
      </c>
      <c r="G301" s="47">
        <v>511</v>
      </c>
      <c r="H301" s="47">
        <v>300</v>
      </c>
      <c r="I301" s="47">
        <v>3047</v>
      </c>
      <c r="J301" s="47">
        <v>1253</v>
      </c>
      <c r="K301" s="52" t="s">
        <v>1159</v>
      </c>
      <c r="L301" s="47" t="s">
        <v>1159</v>
      </c>
      <c r="M301" s="47" t="s">
        <v>1159</v>
      </c>
      <c r="N301" s="20">
        <f t="shared" si="4"/>
        <v>182501</v>
      </c>
    </row>
    <row r="302" spans="1:14" ht="25.5" x14ac:dyDescent="0.25">
      <c r="A302" s="21" t="s">
        <v>592</v>
      </c>
      <c r="B302" s="19" t="s">
        <v>593</v>
      </c>
      <c r="C302" s="47">
        <v>93440</v>
      </c>
      <c r="D302" s="47">
        <v>44593</v>
      </c>
      <c r="E302" s="47">
        <v>1651</v>
      </c>
      <c r="F302" s="47">
        <v>4256</v>
      </c>
      <c r="G302" s="47">
        <v>415</v>
      </c>
      <c r="H302" s="47">
        <v>223</v>
      </c>
      <c r="I302" s="47">
        <v>2560</v>
      </c>
      <c r="J302" s="47">
        <v>1185</v>
      </c>
      <c r="K302" s="52" t="s">
        <v>1159</v>
      </c>
      <c r="L302" s="47" t="s">
        <v>1159</v>
      </c>
      <c r="M302" s="47" t="s">
        <v>1159</v>
      </c>
      <c r="N302" s="20">
        <f t="shared" si="4"/>
        <v>148323</v>
      </c>
    </row>
    <row r="303" spans="1:14" x14ac:dyDescent="0.25">
      <c r="A303" s="21" t="s">
        <v>594</v>
      </c>
      <c r="B303" s="19" t="s">
        <v>595</v>
      </c>
      <c r="C303" s="47">
        <v>227644</v>
      </c>
      <c r="D303" s="47">
        <v>57268</v>
      </c>
      <c r="E303" s="47">
        <v>4065</v>
      </c>
      <c r="F303" s="47">
        <v>9433</v>
      </c>
      <c r="G303" s="47">
        <v>1011</v>
      </c>
      <c r="H303" s="47">
        <v>510</v>
      </c>
      <c r="I303" s="47">
        <v>11461</v>
      </c>
      <c r="J303" s="47">
        <v>4634</v>
      </c>
      <c r="K303" s="52" t="s">
        <v>1159</v>
      </c>
      <c r="L303" s="47" t="s">
        <v>1159</v>
      </c>
      <c r="M303" s="47" t="s">
        <v>1159</v>
      </c>
      <c r="N303" s="20">
        <f t="shared" si="4"/>
        <v>316026</v>
      </c>
    </row>
    <row r="304" spans="1:14" ht="25.5" x14ac:dyDescent="0.25">
      <c r="A304" s="21" t="s">
        <v>596</v>
      </c>
      <c r="B304" s="19" t="s">
        <v>597</v>
      </c>
      <c r="C304" s="47">
        <v>125858</v>
      </c>
      <c r="D304" s="47">
        <v>56814</v>
      </c>
      <c r="E304" s="47">
        <v>2299</v>
      </c>
      <c r="F304" s="47">
        <v>5910</v>
      </c>
      <c r="G304" s="47">
        <v>563</v>
      </c>
      <c r="H304" s="47">
        <v>318</v>
      </c>
      <c r="I304" s="47">
        <v>4031</v>
      </c>
      <c r="J304" s="47">
        <v>1635</v>
      </c>
      <c r="K304" s="52" t="s">
        <v>1159</v>
      </c>
      <c r="L304" s="47">
        <v>9705</v>
      </c>
      <c r="M304" s="47" t="s">
        <v>1159</v>
      </c>
      <c r="N304" s="20">
        <f t="shared" si="4"/>
        <v>207133</v>
      </c>
    </row>
    <row r="305" spans="1:14" x14ac:dyDescent="0.25">
      <c r="A305" s="21" t="s">
        <v>598</v>
      </c>
      <c r="B305" s="19" t="s">
        <v>599</v>
      </c>
      <c r="C305" s="47">
        <v>995278</v>
      </c>
      <c r="D305" s="47">
        <v>401268</v>
      </c>
      <c r="E305" s="47">
        <v>17771</v>
      </c>
      <c r="F305" s="47">
        <v>27045</v>
      </c>
      <c r="G305" s="47">
        <v>4381</v>
      </c>
      <c r="H305" s="47">
        <v>1494</v>
      </c>
      <c r="I305" s="47">
        <v>34870</v>
      </c>
      <c r="J305" s="47">
        <v>26107</v>
      </c>
      <c r="K305" s="52" t="s">
        <v>1159</v>
      </c>
      <c r="L305" s="47">
        <v>172909</v>
      </c>
      <c r="M305" s="47" t="s">
        <v>1159</v>
      </c>
      <c r="N305" s="20">
        <f t="shared" si="4"/>
        <v>1681123</v>
      </c>
    </row>
    <row r="306" spans="1:14" x14ac:dyDescent="0.25">
      <c r="A306" s="21" t="s">
        <v>600</v>
      </c>
      <c r="B306" s="19" t="s">
        <v>601</v>
      </c>
      <c r="C306" s="47">
        <v>346590</v>
      </c>
      <c r="D306" s="47">
        <v>169380</v>
      </c>
      <c r="E306" s="47">
        <v>6239</v>
      </c>
      <c r="F306" s="47">
        <v>11365</v>
      </c>
      <c r="G306" s="47">
        <v>1532</v>
      </c>
      <c r="H306" s="47">
        <v>582</v>
      </c>
      <c r="I306" s="47">
        <v>16197</v>
      </c>
      <c r="J306" s="47">
        <v>9232</v>
      </c>
      <c r="K306" s="52" t="s">
        <v>1159</v>
      </c>
      <c r="L306" s="47" t="s">
        <v>1159</v>
      </c>
      <c r="M306" s="47" t="s">
        <v>1159</v>
      </c>
      <c r="N306" s="20">
        <f t="shared" si="4"/>
        <v>561117</v>
      </c>
    </row>
    <row r="307" spans="1:14" x14ac:dyDescent="0.25">
      <c r="A307" s="21" t="s">
        <v>602</v>
      </c>
      <c r="B307" s="19" t="s">
        <v>603</v>
      </c>
      <c r="C307" s="47">
        <v>625572</v>
      </c>
      <c r="D307" s="47">
        <v>326099</v>
      </c>
      <c r="E307" s="47">
        <v>10442</v>
      </c>
      <c r="F307" s="47">
        <v>21663</v>
      </c>
      <c r="G307" s="47">
        <v>2731</v>
      </c>
      <c r="H307" s="47">
        <v>1226</v>
      </c>
      <c r="I307" s="47">
        <v>22342</v>
      </c>
      <c r="J307" s="47">
        <v>12860</v>
      </c>
      <c r="K307" s="52" t="s">
        <v>1159</v>
      </c>
      <c r="L307" s="47" t="s">
        <v>1159</v>
      </c>
      <c r="M307" s="47" t="s">
        <v>1159</v>
      </c>
      <c r="N307" s="20">
        <f t="shared" si="4"/>
        <v>1022935</v>
      </c>
    </row>
    <row r="308" spans="1:14" ht="25.5" x14ac:dyDescent="0.25">
      <c r="A308" s="21" t="s">
        <v>604</v>
      </c>
      <c r="B308" s="19" t="s">
        <v>605</v>
      </c>
      <c r="C308" s="47">
        <v>103580</v>
      </c>
      <c r="D308" s="47">
        <v>47040</v>
      </c>
      <c r="E308" s="47">
        <v>1946</v>
      </c>
      <c r="F308" s="47">
        <v>4411</v>
      </c>
      <c r="G308" s="47">
        <v>466</v>
      </c>
      <c r="H308" s="47">
        <v>240</v>
      </c>
      <c r="I308" s="47">
        <v>2394</v>
      </c>
      <c r="J308" s="47">
        <v>1506</v>
      </c>
      <c r="K308" s="52" t="s">
        <v>1159</v>
      </c>
      <c r="L308" s="47">
        <v>2929</v>
      </c>
      <c r="M308" s="47" t="s">
        <v>1159</v>
      </c>
      <c r="N308" s="20">
        <f t="shared" si="4"/>
        <v>164512</v>
      </c>
    </row>
    <row r="309" spans="1:14" x14ac:dyDescent="0.25">
      <c r="A309" s="21" t="s">
        <v>606</v>
      </c>
      <c r="B309" s="19" t="s">
        <v>607</v>
      </c>
      <c r="C309" s="47">
        <v>158128</v>
      </c>
      <c r="D309" s="47">
        <v>59491</v>
      </c>
      <c r="E309" s="47">
        <v>2916</v>
      </c>
      <c r="F309" s="47">
        <v>6727</v>
      </c>
      <c r="G309" s="47">
        <v>709</v>
      </c>
      <c r="H309" s="47">
        <v>373</v>
      </c>
      <c r="I309" s="47">
        <v>7306</v>
      </c>
      <c r="J309" s="47">
        <v>2944</v>
      </c>
      <c r="K309" s="52" t="s">
        <v>1159</v>
      </c>
      <c r="L309" s="47" t="s">
        <v>1159</v>
      </c>
      <c r="M309" s="47" t="s">
        <v>1159</v>
      </c>
      <c r="N309" s="20">
        <f t="shared" si="4"/>
        <v>238594</v>
      </c>
    </row>
    <row r="310" spans="1:14" ht="25.5" x14ac:dyDescent="0.25">
      <c r="A310" s="21" t="s">
        <v>608</v>
      </c>
      <c r="B310" s="19" t="s">
        <v>609</v>
      </c>
      <c r="C310" s="47">
        <v>695188</v>
      </c>
      <c r="D310" s="47">
        <v>278620</v>
      </c>
      <c r="E310" s="47">
        <v>12378</v>
      </c>
      <c r="F310" s="47">
        <v>23018</v>
      </c>
      <c r="G310" s="47">
        <v>3072</v>
      </c>
      <c r="H310" s="47">
        <v>1283</v>
      </c>
      <c r="I310" s="47">
        <v>32331</v>
      </c>
      <c r="J310" s="47">
        <v>17180</v>
      </c>
      <c r="K310" s="52" t="s">
        <v>1159</v>
      </c>
      <c r="L310" s="47">
        <v>52517</v>
      </c>
      <c r="M310" s="47" t="s">
        <v>1159</v>
      </c>
      <c r="N310" s="20">
        <f t="shared" si="4"/>
        <v>1115587</v>
      </c>
    </row>
    <row r="311" spans="1:14" x14ac:dyDescent="0.25">
      <c r="A311" s="21" t="s">
        <v>610</v>
      </c>
      <c r="B311" s="19" t="s">
        <v>611</v>
      </c>
      <c r="C311" s="47">
        <v>111492</v>
      </c>
      <c r="D311" s="47">
        <v>48828</v>
      </c>
      <c r="E311" s="47">
        <v>2023</v>
      </c>
      <c r="F311" s="47">
        <v>5491</v>
      </c>
      <c r="G311" s="47">
        <v>499</v>
      </c>
      <c r="H311" s="47">
        <v>302</v>
      </c>
      <c r="I311" s="47">
        <v>2819</v>
      </c>
      <c r="J311" s="47">
        <v>1166</v>
      </c>
      <c r="K311" s="52" t="s">
        <v>1159</v>
      </c>
      <c r="L311" s="47" t="s">
        <v>1159</v>
      </c>
      <c r="M311" s="47" t="s">
        <v>1159</v>
      </c>
      <c r="N311" s="20">
        <f t="shared" si="4"/>
        <v>172620</v>
      </c>
    </row>
    <row r="312" spans="1:14" x14ac:dyDescent="0.25">
      <c r="A312" s="21" t="s">
        <v>612</v>
      </c>
      <c r="B312" s="19" t="s">
        <v>613</v>
      </c>
      <c r="C312" s="47">
        <v>302860</v>
      </c>
      <c r="D312" s="47">
        <v>95966</v>
      </c>
      <c r="E312" s="47">
        <v>5255</v>
      </c>
      <c r="F312" s="47">
        <v>11248</v>
      </c>
      <c r="G312" s="47">
        <v>1333</v>
      </c>
      <c r="H312" s="47">
        <v>615</v>
      </c>
      <c r="I312" s="47">
        <v>18342</v>
      </c>
      <c r="J312" s="47">
        <v>7368</v>
      </c>
      <c r="K312" s="52" t="s">
        <v>1159</v>
      </c>
      <c r="L312" s="47">
        <v>44289</v>
      </c>
      <c r="M312" s="47" t="s">
        <v>1159</v>
      </c>
      <c r="N312" s="20">
        <f t="shared" si="4"/>
        <v>487276</v>
      </c>
    </row>
    <row r="313" spans="1:14" x14ac:dyDescent="0.25">
      <c r="A313" s="21" t="s">
        <v>614</v>
      </c>
      <c r="B313" s="19" t="s">
        <v>615</v>
      </c>
      <c r="C313" s="47">
        <v>244916</v>
      </c>
      <c r="D313" s="47">
        <v>137994</v>
      </c>
      <c r="E313" s="47">
        <v>4281</v>
      </c>
      <c r="F313" s="47">
        <v>11234</v>
      </c>
      <c r="G313" s="47">
        <v>1087</v>
      </c>
      <c r="H313" s="47">
        <v>618</v>
      </c>
      <c r="I313" s="47">
        <v>3990</v>
      </c>
      <c r="J313" s="47">
        <v>2333</v>
      </c>
      <c r="K313" s="52" t="s">
        <v>1159</v>
      </c>
      <c r="L313" s="47">
        <v>5852</v>
      </c>
      <c r="M313" s="47" t="s">
        <v>1159</v>
      </c>
      <c r="N313" s="20">
        <f t="shared" si="4"/>
        <v>412305</v>
      </c>
    </row>
    <row r="314" spans="1:14" x14ac:dyDescent="0.25">
      <c r="A314" s="21" t="s">
        <v>616</v>
      </c>
      <c r="B314" s="19" t="s">
        <v>617</v>
      </c>
      <c r="C314" s="47">
        <v>269356</v>
      </c>
      <c r="D314" s="47">
        <v>65668</v>
      </c>
      <c r="E314" s="47">
        <v>4456</v>
      </c>
      <c r="F314" s="47">
        <v>10857</v>
      </c>
      <c r="G314" s="47">
        <v>1175</v>
      </c>
      <c r="H314" s="47">
        <v>549</v>
      </c>
      <c r="I314" s="47">
        <v>13212</v>
      </c>
      <c r="J314" s="47">
        <v>4968</v>
      </c>
      <c r="K314" s="52" t="s">
        <v>1159</v>
      </c>
      <c r="L314" s="47">
        <v>10501</v>
      </c>
      <c r="M314" s="47" t="s">
        <v>1159</v>
      </c>
      <c r="N314" s="20">
        <f t="shared" si="4"/>
        <v>380742</v>
      </c>
    </row>
    <row r="315" spans="1:14" x14ac:dyDescent="0.25">
      <c r="A315" s="21" t="s">
        <v>618</v>
      </c>
      <c r="B315" s="19" t="s">
        <v>619</v>
      </c>
      <c r="C315" s="47">
        <v>94932</v>
      </c>
      <c r="D315" s="47">
        <v>34138</v>
      </c>
      <c r="E315" s="47">
        <v>1703</v>
      </c>
      <c r="F315" s="47">
        <v>4304</v>
      </c>
      <c r="G315" s="47">
        <v>423</v>
      </c>
      <c r="H315" s="47">
        <v>235</v>
      </c>
      <c r="I315" s="47">
        <v>2902</v>
      </c>
      <c r="J315" s="47">
        <v>1302</v>
      </c>
      <c r="K315" s="52" t="s">
        <v>1159</v>
      </c>
      <c r="L315" s="47">
        <v>4206</v>
      </c>
      <c r="M315" s="47" t="s">
        <v>1159</v>
      </c>
      <c r="N315" s="20">
        <f t="shared" si="4"/>
        <v>144145</v>
      </c>
    </row>
    <row r="316" spans="1:14" ht="38.25" x14ac:dyDescent="0.25">
      <c r="A316" s="21" t="s">
        <v>620</v>
      </c>
      <c r="B316" s="19" t="s">
        <v>621</v>
      </c>
      <c r="C316" s="47">
        <v>100168</v>
      </c>
      <c r="D316" s="47">
        <v>46086</v>
      </c>
      <c r="E316" s="47">
        <v>1890</v>
      </c>
      <c r="F316" s="47">
        <v>4587</v>
      </c>
      <c r="G316" s="47">
        <v>452</v>
      </c>
      <c r="H316" s="47">
        <v>246</v>
      </c>
      <c r="I316" s="47">
        <v>2207</v>
      </c>
      <c r="J316" s="47">
        <v>1203</v>
      </c>
      <c r="K316" s="52" t="s">
        <v>1159</v>
      </c>
      <c r="L316" s="47" t="s">
        <v>1159</v>
      </c>
      <c r="M316" s="47" t="s">
        <v>1159</v>
      </c>
      <c r="N316" s="20">
        <f t="shared" si="4"/>
        <v>156839</v>
      </c>
    </row>
    <row r="317" spans="1:14" ht="25.5" x14ac:dyDescent="0.25">
      <c r="A317" s="21" t="s">
        <v>622</v>
      </c>
      <c r="B317" s="19" t="s">
        <v>623</v>
      </c>
      <c r="C317" s="47">
        <v>230900</v>
      </c>
      <c r="D317" s="47">
        <v>119598</v>
      </c>
      <c r="E317" s="47">
        <v>3947</v>
      </c>
      <c r="F317" s="47">
        <v>8039</v>
      </c>
      <c r="G317" s="47">
        <v>1010</v>
      </c>
      <c r="H317" s="47">
        <v>401</v>
      </c>
      <c r="I317" s="47">
        <v>9907</v>
      </c>
      <c r="J317" s="47">
        <v>5363</v>
      </c>
      <c r="K317" s="52" t="s">
        <v>1159</v>
      </c>
      <c r="L317" s="47" t="s">
        <v>1159</v>
      </c>
      <c r="M317" s="47" t="s">
        <v>1159</v>
      </c>
      <c r="N317" s="20">
        <f t="shared" si="4"/>
        <v>379165</v>
      </c>
    </row>
    <row r="318" spans="1:14" x14ac:dyDescent="0.25">
      <c r="A318" s="21" t="s">
        <v>624</v>
      </c>
      <c r="B318" s="19" t="s">
        <v>625</v>
      </c>
      <c r="C318" s="47">
        <v>88378</v>
      </c>
      <c r="D318" s="47">
        <v>91264</v>
      </c>
      <c r="E318" s="47">
        <v>2038.5</v>
      </c>
      <c r="F318" s="47">
        <v>9678</v>
      </c>
      <c r="G318" s="47">
        <v>0</v>
      </c>
      <c r="H318" s="47">
        <v>522</v>
      </c>
      <c r="I318" s="47">
        <v>10528</v>
      </c>
      <c r="J318" s="47">
        <v>0</v>
      </c>
      <c r="K318" s="52" t="s">
        <v>1159</v>
      </c>
      <c r="L318" s="47">
        <v>15799</v>
      </c>
      <c r="M318" s="47" t="s">
        <v>1159</v>
      </c>
      <c r="N318" s="20">
        <f t="shared" si="4"/>
        <v>218207.5</v>
      </c>
    </row>
    <row r="319" spans="1:14" ht="25.5" x14ac:dyDescent="0.25">
      <c r="A319" s="21" t="s">
        <v>626</v>
      </c>
      <c r="B319" s="19" t="s">
        <v>627</v>
      </c>
      <c r="C319" s="47">
        <v>477708</v>
      </c>
      <c r="D319" s="47">
        <v>118304</v>
      </c>
      <c r="E319" s="47">
        <v>8970</v>
      </c>
      <c r="F319" s="47">
        <v>16180</v>
      </c>
      <c r="G319" s="47">
        <v>2133</v>
      </c>
      <c r="H319" s="47">
        <v>874</v>
      </c>
      <c r="I319" s="47">
        <v>26528</v>
      </c>
      <c r="J319" s="47">
        <v>13039</v>
      </c>
      <c r="K319" s="52" t="s">
        <v>1159</v>
      </c>
      <c r="L319" s="47">
        <v>51755</v>
      </c>
      <c r="M319" s="47" t="s">
        <v>1159</v>
      </c>
      <c r="N319" s="20">
        <f t="shared" si="4"/>
        <v>715491</v>
      </c>
    </row>
    <row r="320" spans="1:14" ht="25.5" x14ac:dyDescent="0.25">
      <c r="A320" s="21" t="s">
        <v>628</v>
      </c>
      <c r="B320" s="19" t="s">
        <v>629</v>
      </c>
      <c r="C320" s="47">
        <v>222836</v>
      </c>
      <c r="D320" s="47">
        <v>171673</v>
      </c>
      <c r="E320" s="47">
        <v>3698</v>
      </c>
      <c r="F320" s="47">
        <v>8163</v>
      </c>
      <c r="G320" s="47">
        <v>970</v>
      </c>
      <c r="H320" s="47">
        <v>405</v>
      </c>
      <c r="I320" s="47">
        <v>8549</v>
      </c>
      <c r="J320" s="47">
        <v>4227</v>
      </c>
      <c r="K320" s="52" t="s">
        <v>1159</v>
      </c>
      <c r="L320" s="47" t="s">
        <v>1159</v>
      </c>
      <c r="M320" s="47" t="s">
        <v>1159</v>
      </c>
      <c r="N320" s="20">
        <f t="shared" si="4"/>
        <v>420521</v>
      </c>
    </row>
    <row r="321" spans="1:14" x14ac:dyDescent="0.25">
      <c r="A321" s="21" t="s">
        <v>630</v>
      </c>
      <c r="B321" s="19" t="s">
        <v>631</v>
      </c>
      <c r="C321" s="47">
        <v>551216</v>
      </c>
      <c r="D321" s="47">
        <v>276841</v>
      </c>
      <c r="E321" s="47">
        <v>9959</v>
      </c>
      <c r="F321" s="47">
        <v>20952</v>
      </c>
      <c r="G321" s="47">
        <v>2451</v>
      </c>
      <c r="H321" s="47">
        <v>1158</v>
      </c>
      <c r="I321" s="47">
        <v>36021</v>
      </c>
      <c r="J321" s="47">
        <v>13298</v>
      </c>
      <c r="K321" s="52" t="s">
        <v>1159</v>
      </c>
      <c r="L321" s="47" t="s">
        <v>1159</v>
      </c>
      <c r="M321" s="47" t="s">
        <v>1159</v>
      </c>
      <c r="N321" s="20">
        <f t="shared" si="4"/>
        <v>911896</v>
      </c>
    </row>
    <row r="322" spans="1:14" ht="25.5" x14ac:dyDescent="0.25">
      <c r="A322" s="21" t="s">
        <v>632</v>
      </c>
      <c r="B322" s="19" t="s">
        <v>633</v>
      </c>
      <c r="C322" s="47">
        <v>354960</v>
      </c>
      <c r="D322" s="47">
        <v>143164</v>
      </c>
      <c r="E322" s="47">
        <v>6254</v>
      </c>
      <c r="F322" s="47">
        <v>11184</v>
      </c>
      <c r="G322" s="47">
        <v>1561</v>
      </c>
      <c r="H322" s="47">
        <v>590</v>
      </c>
      <c r="I322" s="47">
        <v>23534</v>
      </c>
      <c r="J322" s="47">
        <v>10398</v>
      </c>
      <c r="K322" s="52" t="s">
        <v>1159</v>
      </c>
      <c r="L322" s="47">
        <v>64118</v>
      </c>
      <c r="M322" s="47" t="s">
        <v>1159</v>
      </c>
      <c r="N322" s="20">
        <f t="shared" si="4"/>
        <v>615763</v>
      </c>
    </row>
    <row r="323" spans="1:14" ht="25.5" x14ac:dyDescent="0.25">
      <c r="A323" s="21" t="s">
        <v>634</v>
      </c>
      <c r="B323" s="19" t="s">
        <v>635</v>
      </c>
      <c r="C323" s="47">
        <v>106200</v>
      </c>
      <c r="D323" s="47">
        <v>54617</v>
      </c>
      <c r="E323" s="47">
        <v>1896</v>
      </c>
      <c r="F323" s="47">
        <v>5202</v>
      </c>
      <c r="G323" s="47">
        <v>474</v>
      </c>
      <c r="H323" s="47">
        <v>276</v>
      </c>
      <c r="I323" s="47">
        <v>1575</v>
      </c>
      <c r="J323" s="47">
        <v>802</v>
      </c>
      <c r="K323" s="52" t="s">
        <v>1159</v>
      </c>
      <c r="L323" s="47" t="s">
        <v>1159</v>
      </c>
      <c r="M323" s="47" t="s">
        <v>1159</v>
      </c>
      <c r="N323" s="20">
        <f t="shared" si="4"/>
        <v>171042</v>
      </c>
    </row>
    <row r="324" spans="1:14" x14ac:dyDescent="0.25">
      <c r="A324" s="21" t="s">
        <v>636</v>
      </c>
      <c r="B324" s="19" t="s">
        <v>637</v>
      </c>
      <c r="C324" s="47">
        <v>515162</v>
      </c>
      <c r="D324" s="47">
        <v>88649</v>
      </c>
      <c r="E324" s="47">
        <v>9214</v>
      </c>
      <c r="F324" s="47">
        <v>18863</v>
      </c>
      <c r="G324" s="47">
        <v>2282</v>
      </c>
      <c r="H324" s="47">
        <v>1021</v>
      </c>
      <c r="I324" s="47">
        <v>36518</v>
      </c>
      <c r="J324" s="47">
        <v>13681</v>
      </c>
      <c r="K324" s="52" t="s">
        <v>1159</v>
      </c>
      <c r="L324" s="47" t="s">
        <v>1159</v>
      </c>
      <c r="M324" s="47" t="s">
        <v>1159</v>
      </c>
      <c r="N324" s="20">
        <f t="shared" si="4"/>
        <v>685390</v>
      </c>
    </row>
    <row r="325" spans="1:14" ht="25.5" x14ac:dyDescent="0.25">
      <c r="A325" s="21" t="s">
        <v>638</v>
      </c>
      <c r="B325" s="19" t="s">
        <v>639</v>
      </c>
      <c r="C325" s="47">
        <v>111686</v>
      </c>
      <c r="D325" s="47">
        <v>52701</v>
      </c>
      <c r="E325" s="47">
        <v>2034</v>
      </c>
      <c r="F325" s="47">
        <v>5725</v>
      </c>
      <c r="G325" s="47">
        <v>501</v>
      </c>
      <c r="H325" s="47">
        <v>309</v>
      </c>
      <c r="I325" s="47">
        <v>2187</v>
      </c>
      <c r="J325" s="47">
        <v>870</v>
      </c>
      <c r="K325" s="52" t="s">
        <v>1159</v>
      </c>
      <c r="L325" s="47" t="s">
        <v>1159</v>
      </c>
      <c r="M325" s="47" t="s">
        <v>1159</v>
      </c>
      <c r="N325" s="20">
        <f t="shared" si="4"/>
        <v>176013</v>
      </c>
    </row>
    <row r="326" spans="1:14" ht="25.5" x14ac:dyDescent="0.25">
      <c r="A326" s="21" t="s">
        <v>640</v>
      </c>
      <c r="B326" s="19" t="s">
        <v>641</v>
      </c>
      <c r="C326" s="47">
        <v>139684</v>
      </c>
      <c r="D326" s="47">
        <v>80742</v>
      </c>
      <c r="E326" s="47">
        <v>2247</v>
      </c>
      <c r="F326" s="47">
        <v>5892</v>
      </c>
      <c r="G326" s="47">
        <v>610</v>
      </c>
      <c r="H326" s="47">
        <v>356</v>
      </c>
      <c r="I326" s="47">
        <v>0</v>
      </c>
      <c r="J326" s="47">
        <v>0</v>
      </c>
      <c r="K326" s="52" t="s">
        <v>1159</v>
      </c>
      <c r="L326" s="47">
        <v>8316</v>
      </c>
      <c r="M326" s="47" t="s">
        <v>1159</v>
      </c>
      <c r="N326" s="20">
        <f t="shared" si="4"/>
        <v>237847</v>
      </c>
    </row>
    <row r="327" spans="1:14" x14ac:dyDescent="0.25">
      <c r="A327" s="21" t="s">
        <v>642</v>
      </c>
      <c r="B327" s="19" t="s">
        <v>643</v>
      </c>
      <c r="C327" s="47">
        <v>150086</v>
      </c>
      <c r="D327" s="47">
        <v>75052</v>
      </c>
      <c r="E327" s="47">
        <v>2636</v>
      </c>
      <c r="F327" s="47">
        <v>6861</v>
      </c>
      <c r="G327" s="47">
        <v>666</v>
      </c>
      <c r="H327" s="47">
        <v>369</v>
      </c>
      <c r="I327" s="47">
        <v>5264</v>
      </c>
      <c r="J327" s="47">
        <v>1944</v>
      </c>
      <c r="K327" s="52" t="s">
        <v>1159</v>
      </c>
      <c r="L327" s="47" t="s">
        <v>1159</v>
      </c>
      <c r="M327" s="47" t="s">
        <v>1159</v>
      </c>
      <c r="N327" s="20">
        <f t="shared" si="4"/>
        <v>242878</v>
      </c>
    </row>
    <row r="328" spans="1:14" ht="25.5" x14ac:dyDescent="0.25">
      <c r="A328" s="21" t="s">
        <v>644</v>
      </c>
      <c r="B328" s="19" t="s">
        <v>645</v>
      </c>
      <c r="C328" s="47">
        <v>115904</v>
      </c>
      <c r="D328" s="47">
        <v>67541</v>
      </c>
      <c r="E328" s="47">
        <v>2132</v>
      </c>
      <c r="F328" s="47">
        <v>5884</v>
      </c>
      <c r="G328" s="47">
        <v>526</v>
      </c>
      <c r="H328" s="47">
        <v>389</v>
      </c>
      <c r="I328" s="47">
        <v>0</v>
      </c>
      <c r="J328" s="47">
        <v>839</v>
      </c>
      <c r="K328" s="52" t="s">
        <v>1159</v>
      </c>
      <c r="L328" s="47" t="s">
        <v>1159</v>
      </c>
      <c r="M328" s="47" t="s">
        <v>1159</v>
      </c>
      <c r="N328" s="20">
        <f t="shared" si="4"/>
        <v>193215</v>
      </c>
    </row>
    <row r="329" spans="1:14" ht="25.5" x14ac:dyDescent="0.25">
      <c r="A329" s="21" t="s">
        <v>646</v>
      </c>
      <c r="B329" s="19" t="s">
        <v>647</v>
      </c>
      <c r="C329" s="47">
        <v>142210</v>
      </c>
      <c r="D329" s="47">
        <v>66406</v>
      </c>
      <c r="E329" s="47">
        <v>2585</v>
      </c>
      <c r="F329" s="47">
        <v>5996</v>
      </c>
      <c r="G329" s="47">
        <v>634</v>
      </c>
      <c r="H329" s="47">
        <v>333</v>
      </c>
      <c r="I329" s="47">
        <v>3306</v>
      </c>
      <c r="J329" s="47">
        <v>2006</v>
      </c>
      <c r="K329" s="52" t="s">
        <v>1159</v>
      </c>
      <c r="L329" s="47" t="s">
        <v>1159</v>
      </c>
      <c r="M329" s="47" t="s">
        <v>1159</v>
      </c>
      <c r="N329" s="20">
        <f t="shared" si="4"/>
        <v>223476</v>
      </c>
    </row>
    <row r="330" spans="1:14" ht="25.5" x14ac:dyDescent="0.25">
      <c r="A330" s="21" t="s">
        <v>648</v>
      </c>
      <c r="B330" s="19" t="s">
        <v>649</v>
      </c>
      <c r="C330" s="47">
        <v>3925584</v>
      </c>
      <c r="D330" s="47">
        <v>1166282</v>
      </c>
      <c r="E330" s="47">
        <v>72232</v>
      </c>
      <c r="F330" s="47">
        <v>96223</v>
      </c>
      <c r="G330" s="47">
        <v>17679</v>
      </c>
      <c r="H330" s="47">
        <v>5823</v>
      </c>
      <c r="I330" s="47">
        <v>58420</v>
      </c>
      <c r="J330" s="47">
        <v>104288</v>
      </c>
      <c r="K330" s="52" t="s">
        <v>1159</v>
      </c>
      <c r="L330" s="47" t="s">
        <v>1159</v>
      </c>
      <c r="M330" s="47" t="s">
        <v>1159</v>
      </c>
      <c r="N330" s="20">
        <f t="shared" si="4"/>
        <v>5446531</v>
      </c>
    </row>
    <row r="331" spans="1:14" ht="25.5" x14ac:dyDescent="0.25">
      <c r="A331" s="21" t="s">
        <v>650</v>
      </c>
      <c r="B331" s="19" t="s">
        <v>651</v>
      </c>
      <c r="C331" s="47">
        <v>75652</v>
      </c>
      <c r="D331" s="47">
        <v>24797</v>
      </c>
      <c r="E331" s="47">
        <v>1360</v>
      </c>
      <c r="F331" s="47">
        <v>3421</v>
      </c>
      <c r="G331" s="47">
        <v>337</v>
      </c>
      <c r="H331" s="47">
        <v>187</v>
      </c>
      <c r="I331" s="47">
        <v>2984</v>
      </c>
      <c r="J331" s="47">
        <v>1172</v>
      </c>
      <c r="K331" s="52" t="s">
        <v>1159</v>
      </c>
      <c r="L331" s="47" t="s">
        <v>1159</v>
      </c>
      <c r="M331" s="47" t="s">
        <v>1159</v>
      </c>
      <c r="N331" s="20">
        <f t="shared" si="4"/>
        <v>109910</v>
      </c>
    </row>
    <row r="332" spans="1:14" x14ac:dyDescent="0.25">
      <c r="A332" s="21" t="s">
        <v>652</v>
      </c>
      <c r="B332" s="19" t="s">
        <v>653</v>
      </c>
      <c r="C332" s="47">
        <v>69748</v>
      </c>
      <c r="D332" s="47">
        <v>30468</v>
      </c>
      <c r="E332" s="47">
        <v>1264</v>
      </c>
      <c r="F332" s="47">
        <v>3390</v>
      </c>
      <c r="G332" s="47">
        <v>312</v>
      </c>
      <c r="H332" s="47">
        <v>182</v>
      </c>
      <c r="I332" s="47">
        <v>1813</v>
      </c>
      <c r="J332" s="47">
        <v>759</v>
      </c>
      <c r="K332" s="52" t="s">
        <v>1159</v>
      </c>
      <c r="L332" s="47" t="s">
        <v>1159</v>
      </c>
      <c r="M332" s="47" t="s">
        <v>1159</v>
      </c>
      <c r="N332" s="20">
        <f t="shared" si="4"/>
        <v>107936</v>
      </c>
    </row>
    <row r="333" spans="1:14" x14ac:dyDescent="0.25">
      <c r="A333" s="21" t="s">
        <v>654</v>
      </c>
      <c r="B333" s="19" t="s">
        <v>655</v>
      </c>
      <c r="C333" s="47">
        <v>96404</v>
      </c>
      <c r="D333" s="47">
        <v>43011</v>
      </c>
      <c r="E333" s="47">
        <v>1698</v>
      </c>
      <c r="F333" s="47">
        <v>4576</v>
      </c>
      <c r="G333" s="47">
        <v>429</v>
      </c>
      <c r="H333" s="47">
        <v>251</v>
      </c>
      <c r="I333" s="47">
        <v>1979</v>
      </c>
      <c r="J333" s="47">
        <v>926</v>
      </c>
      <c r="K333" s="52" t="s">
        <v>1159</v>
      </c>
      <c r="L333" s="47" t="s">
        <v>1159</v>
      </c>
      <c r="M333" s="47" t="s">
        <v>1159</v>
      </c>
      <c r="N333" s="20">
        <f t="shared" ref="N333:N396" si="5">SUM(C333:M333)</f>
        <v>149274</v>
      </c>
    </row>
    <row r="334" spans="1:14" ht="25.5" x14ac:dyDescent="0.25">
      <c r="A334" s="21" t="s">
        <v>656</v>
      </c>
      <c r="B334" s="19" t="s">
        <v>657</v>
      </c>
      <c r="C334" s="47">
        <v>114658</v>
      </c>
      <c r="D334" s="47">
        <v>56086</v>
      </c>
      <c r="E334" s="47">
        <v>2079</v>
      </c>
      <c r="F334" s="47">
        <v>5903</v>
      </c>
      <c r="G334" s="47">
        <v>514</v>
      </c>
      <c r="H334" s="47">
        <v>318</v>
      </c>
      <c r="I334" s="47">
        <v>2342</v>
      </c>
      <c r="J334" s="47">
        <v>864</v>
      </c>
      <c r="K334" s="52" t="s">
        <v>1159</v>
      </c>
      <c r="L334" s="47" t="s">
        <v>1159</v>
      </c>
      <c r="M334" s="47" t="s">
        <v>1159</v>
      </c>
      <c r="N334" s="20">
        <f t="shared" si="5"/>
        <v>182764</v>
      </c>
    </row>
    <row r="335" spans="1:14" x14ac:dyDescent="0.25">
      <c r="A335" s="21" t="s">
        <v>658</v>
      </c>
      <c r="B335" s="19" t="s">
        <v>659</v>
      </c>
      <c r="C335" s="47">
        <v>164538</v>
      </c>
      <c r="D335" s="47">
        <v>44937</v>
      </c>
      <c r="E335" s="47">
        <v>2890</v>
      </c>
      <c r="F335" s="47">
        <v>6894</v>
      </c>
      <c r="G335" s="47">
        <v>728</v>
      </c>
      <c r="H335" s="47">
        <v>358</v>
      </c>
      <c r="I335" s="47">
        <v>5741</v>
      </c>
      <c r="J335" s="47">
        <v>2653</v>
      </c>
      <c r="K335" s="52" t="s">
        <v>1159</v>
      </c>
      <c r="L335" s="47" t="s">
        <v>1159</v>
      </c>
      <c r="M335" s="47" t="s">
        <v>1159</v>
      </c>
      <c r="N335" s="20">
        <f t="shared" si="5"/>
        <v>228739</v>
      </c>
    </row>
    <row r="336" spans="1:14" x14ac:dyDescent="0.25">
      <c r="A336" s="21" t="s">
        <v>660</v>
      </c>
      <c r="B336" s="19" t="s">
        <v>661</v>
      </c>
      <c r="C336" s="47">
        <v>2241080</v>
      </c>
      <c r="D336" s="47">
        <v>900182</v>
      </c>
      <c r="E336" s="47">
        <v>37718</v>
      </c>
      <c r="F336" s="47">
        <v>65777</v>
      </c>
      <c r="G336" s="47">
        <v>9830</v>
      </c>
      <c r="H336" s="47">
        <v>3637</v>
      </c>
      <c r="I336" s="47">
        <v>167378</v>
      </c>
      <c r="J336" s="47">
        <v>127929</v>
      </c>
      <c r="K336" s="52" t="s">
        <v>1159</v>
      </c>
      <c r="L336" s="47">
        <v>166233</v>
      </c>
      <c r="M336" s="47" t="s">
        <v>1159</v>
      </c>
      <c r="N336" s="20">
        <f t="shared" si="5"/>
        <v>3719764</v>
      </c>
    </row>
    <row r="337" spans="1:14" x14ac:dyDescent="0.25">
      <c r="A337" s="21" t="s">
        <v>662</v>
      </c>
      <c r="B337" s="19" t="s">
        <v>663</v>
      </c>
      <c r="C337" s="47">
        <v>596618</v>
      </c>
      <c r="D337" s="47">
        <v>195318</v>
      </c>
      <c r="E337" s="47">
        <v>10953</v>
      </c>
      <c r="F337" s="47">
        <v>19078</v>
      </c>
      <c r="G337" s="47">
        <v>2646</v>
      </c>
      <c r="H337" s="47">
        <v>989</v>
      </c>
      <c r="I337" s="47">
        <v>30984</v>
      </c>
      <c r="J337" s="47">
        <v>15625</v>
      </c>
      <c r="K337" s="52" t="s">
        <v>1159</v>
      </c>
      <c r="L337" s="47">
        <v>6653</v>
      </c>
      <c r="M337" s="47" t="s">
        <v>1159</v>
      </c>
      <c r="N337" s="20">
        <f t="shared" si="5"/>
        <v>878864</v>
      </c>
    </row>
    <row r="338" spans="1:14" ht="25.5" x14ac:dyDescent="0.25">
      <c r="A338" s="21" t="s">
        <v>664</v>
      </c>
      <c r="B338" s="19" t="s">
        <v>665</v>
      </c>
      <c r="C338" s="47">
        <v>330604</v>
      </c>
      <c r="D338" s="47">
        <v>190451</v>
      </c>
      <c r="E338" s="47">
        <v>5826</v>
      </c>
      <c r="F338" s="47">
        <v>12864</v>
      </c>
      <c r="G338" s="47">
        <v>1462</v>
      </c>
      <c r="H338" s="47">
        <v>696</v>
      </c>
      <c r="I338" s="47">
        <v>0</v>
      </c>
      <c r="J338" s="47">
        <v>0</v>
      </c>
      <c r="K338" s="52" t="s">
        <v>1159</v>
      </c>
      <c r="L338" s="47">
        <v>47446</v>
      </c>
      <c r="M338" s="47" t="s">
        <v>1159</v>
      </c>
      <c r="N338" s="20">
        <f t="shared" si="5"/>
        <v>589349</v>
      </c>
    </row>
    <row r="339" spans="1:14" ht="25.5" x14ac:dyDescent="0.25">
      <c r="A339" s="21" t="s">
        <v>666</v>
      </c>
      <c r="B339" s="19" t="s">
        <v>667</v>
      </c>
      <c r="C339" s="47">
        <v>1473912</v>
      </c>
      <c r="D339" s="47">
        <v>608676</v>
      </c>
      <c r="E339" s="47">
        <v>25465</v>
      </c>
      <c r="F339" s="47">
        <v>56781</v>
      </c>
      <c r="G339" s="47">
        <v>6484</v>
      </c>
      <c r="H339" s="47">
        <v>2996</v>
      </c>
      <c r="I339" s="47">
        <v>39689</v>
      </c>
      <c r="J339" s="47">
        <v>23875</v>
      </c>
      <c r="K339" s="52" t="s">
        <v>1159</v>
      </c>
      <c r="L339" s="47" t="s">
        <v>1159</v>
      </c>
      <c r="M339" s="47" t="s">
        <v>1159</v>
      </c>
      <c r="N339" s="20">
        <f t="shared" si="5"/>
        <v>2237878</v>
      </c>
    </row>
    <row r="340" spans="1:14" x14ac:dyDescent="0.25">
      <c r="A340" s="21" t="s">
        <v>668</v>
      </c>
      <c r="B340" s="19" t="s">
        <v>669</v>
      </c>
      <c r="C340" s="47">
        <v>104674</v>
      </c>
      <c r="D340" s="47">
        <v>41064</v>
      </c>
      <c r="E340" s="47">
        <v>1896</v>
      </c>
      <c r="F340" s="47">
        <v>4970</v>
      </c>
      <c r="G340" s="47">
        <v>468</v>
      </c>
      <c r="H340" s="47">
        <v>268</v>
      </c>
      <c r="I340" s="47">
        <v>3617</v>
      </c>
      <c r="J340" s="47">
        <v>1333</v>
      </c>
      <c r="K340" s="52" t="s">
        <v>1159</v>
      </c>
      <c r="L340" s="47" t="s">
        <v>1159</v>
      </c>
      <c r="M340" s="47" t="s">
        <v>1159</v>
      </c>
      <c r="N340" s="20">
        <f t="shared" si="5"/>
        <v>158290</v>
      </c>
    </row>
    <row r="341" spans="1:14" ht="25.5" x14ac:dyDescent="0.25">
      <c r="A341" s="21" t="s">
        <v>670</v>
      </c>
      <c r="B341" s="19" t="s">
        <v>671</v>
      </c>
      <c r="C341" s="47">
        <v>108470</v>
      </c>
      <c r="D341" s="47">
        <v>54197</v>
      </c>
      <c r="E341" s="47">
        <v>2197</v>
      </c>
      <c r="F341" s="47">
        <v>5641</v>
      </c>
      <c r="G341" s="47">
        <v>0</v>
      </c>
      <c r="H341" s="47">
        <v>305</v>
      </c>
      <c r="I341" s="47">
        <v>0</v>
      </c>
      <c r="J341" s="47">
        <v>0</v>
      </c>
      <c r="K341" s="52" t="s">
        <v>1159</v>
      </c>
      <c r="L341" s="47" t="s">
        <v>1159</v>
      </c>
      <c r="M341" s="47" t="s">
        <v>1159</v>
      </c>
      <c r="N341" s="20">
        <f t="shared" si="5"/>
        <v>170810</v>
      </c>
    </row>
    <row r="342" spans="1:14" x14ac:dyDescent="0.25">
      <c r="A342" s="21" t="s">
        <v>672</v>
      </c>
      <c r="B342" s="19" t="s">
        <v>673</v>
      </c>
      <c r="C342" s="47">
        <v>231528</v>
      </c>
      <c r="D342" s="47">
        <v>55846</v>
      </c>
      <c r="E342" s="47">
        <v>4153</v>
      </c>
      <c r="F342" s="47">
        <v>9514</v>
      </c>
      <c r="G342" s="47">
        <v>1030</v>
      </c>
      <c r="H342" s="47">
        <v>515</v>
      </c>
      <c r="I342" s="47">
        <v>11710</v>
      </c>
      <c r="J342" s="47">
        <v>4727</v>
      </c>
      <c r="K342" s="52" t="s">
        <v>1159</v>
      </c>
      <c r="L342" s="47" t="s">
        <v>1159</v>
      </c>
      <c r="M342" s="47" t="s">
        <v>1159</v>
      </c>
      <c r="N342" s="20">
        <f t="shared" si="5"/>
        <v>319023</v>
      </c>
    </row>
    <row r="343" spans="1:14" x14ac:dyDescent="0.25">
      <c r="A343" s="21" t="s">
        <v>674</v>
      </c>
      <c r="B343" s="19" t="s">
        <v>675</v>
      </c>
      <c r="C343" s="47">
        <v>157004</v>
      </c>
      <c r="D343" s="47">
        <v>65187</v>
      </c>
      <c r="E343" s="47">
        <v>2764</v>
      </c>
      <c r="F343" s="47">
        <v>6104</v>
      </c>
      <c r="G343" s="47">
        <v>693</v>
      </c>
      <c r="H343" s="47">
        <v>305</v>
      </c>
      <c r="I343" s="47">
        <v>2425</v>
      </c>
      <c r="J343" s="47">
        <v>2123</v>
      </c>
      <c r="K343" s="52" t="s">
        <v>1159</v>
      </c>
      <c r="L343" s="47">
        <v>8077</v>
      </c>
      <c r="M343" s="47" t="s">
        <v>1159</v>
      </c>
      <c r="N343" s="20">
        <f t="shared" si="5"/>
        <v>244682</v>
      </c>
    </row>
    <row r="344" spans="1:14" ht="25.5" x14ac:dyDescent="0.25">
      <c r="A344" s="21" t="s">
        <v>676</v>
      </c>
      <c r="B344" s="19" t="s">
        <v>677</v>
      </c>
      <c r="C344" s="47">
        <v>55970</v>
      </c>
      <c r="D344" s="47">
        <v>25501</v>
      </c>
      <c r="E344" s="47">
        <v>1010</v>
      </c>
      <c r="F344" s="47">
        <v>2891</v>
      </c>
      <c r="G344" s="47">
        <v>250</v>
      </c>
      <c r="H344" s="47">
        <v>157</v>
      </c>
      <c r="I344" s="47">
        <v>902</v>
      </c>
      <c r="J344" s="47">
        <v>383</v>
      </c>
      <c r="K344" s="52" t="s">
        <v>1159</v>
      </c>
      <c r="L344" s="47" t="s">
        <v>1159</v>
      </c>
      <c r="M344" s="47" t="s">
        <v>1159</v>
      </c>
      <c r="N344" s="20">
        <f t="shared" si="5"/>
        <v>87064</v>
      </c>
    </row>
    <row r="345" spans="1:14" ht="25.5" x14ac:dyDescent="0.25">
      <c r="A345" s="21" t="s">
        <v>678</v>
      </c>
      <c r="B345" s="19" t="s">
        <v>679</v>
      </c>
      <c r="C345" s="47">
        <v>190456</v>
      </c>
      <c r="D345" s="47">
        <v>38164</v>
      </c>
      <c r="E345" s="47">
        <v>3441</v>
      </c>
      <c r="F345" s="47">
        <v>6719</v>
      </c>
      <c r="G345" s="47">
        <v>848</v>
      </c>
      <c r="H345" s="47">
        <v>429</v>
      </c>
      <c r="I345" s="47">
        <v>6549</v>
      </c>
      <c r="J345" s="47">
        <v>3986</v>
      </c>
      <c r="K345" s="52" t="s">
        <v>1159</v>
      </c>
      <c r="L345" s="47">
        <v>3614</v>
      </c>
      <c r="M345" s="47" t="s">
        <v>1159</v>
      </c>
      <c r="N345" s="20">
        <f t="shared" si="5"/>
        <v>254206</v>
      </c>
    </row>
    <row r="346" spans="1:14" ht="38.25" x14ac:dyDescent="0.25">
      <c r="A346" s="21" t="s">
        <v>680</v>
      </c>
      <c r="B346" s="19" t="s">
        <v>681</v>
      </c>
      <c r="C346" s="47">
        <v>1956254</v>
      </c>
      <c r="D346" s="47">
        <v>740410</v>
      </c>
      <c r="E346" s="47">
        <v>34571</v>
      </c>
      <c r="F346" s="47">
        <v>65166</v>
      </c>
      <c r="G346" s="47">
        <v>8618</v>
      </c>
      <c r="H346" s="47">
        <v>3426</v>
      </c>
      <c r="I346" s="47">
        <v>122404</v>
      </c>
      <c r="J346" s="47">
        <v>54748</v>
      </c>
      <c r="K346" s="52" t="s">
        <v>1159</v>
      </c>
      <c r="L346" s="47">
        <v>4665</v>
      </c>
      <c r="M346" s="47" t="s">
        <v>1159</v>
      </c>
      <c r="N346" s="20">
        <f t="shared" si="5"/>
        <v>2990262</v>
      </c>
    </row>
    <row r="347" spans="1:14" x14ac:dyDescent="0.25">
      <c r="A347" s="21" t="s">
        <v>682</v>
      </c>
      <c r="B347" s="19" t="s">
        <v>683</v>
      </c>
      <c r="C347" s="47">
        <v>114082</v>
      </c>
      <c r="D347" s="47">
        <v>50524</v>
      </c>
      <c r="E347" s="47">
        <v>2064</v>
      </c>
      <c r="F347" s="47">
        <v>5764</v>
      </c>
      <c r="G347" s="47">
        <v>511</v>
      </c>
      <c r="H347" s="47">
        <v>310</v>
      </c>
      <c r="I347" s="47">
        <v>2456</v>
      </c>
      <c r="J347" s="47">
        <v>994</v>
      </c>
      <c r="K347" s="52" t="s">
        <v>1159</v>
      </c>
      <c r="L347" s="47" t="s">
        <v>1159</v>
      </c>
      <c r="M347" s="47" t="s">
        <v>1159</v>
      </c>
      <c r="N347" s="20">
        <f t="shared" si="5"/>
        <v>176705</v>
      </c>
    </row>
    <row r="348" spans="1:14" x14ac:dyDescent="0.25">
      <c r="A348" s="21" t="s">
        <v>684</v>
      </c>
      <c r="B348" s="19" t="s">
        <v>685</v>
      </c>
      <c r="C348" s="47">
        <v>205080</v>
      </c>
      <c r="D348" s="47">
        <v>97707</v>
      </c>
      <c r="E348" s="47">
        <v>3554</v>
      </c>
      <c r="F348" s="47">
        <v>8758</v>
      </c>
      <c r="G348" s="47">
        <v>907</v>
      </c>
      <c r="H348" s="47">
        <v>483</v>
      </c>
      <c r="I348" s="47">
        <v>4819</v>
      </c>
      <c r="J348" s="47">
        <v>2567</v>
      </c>
      <c r="K348" s="52" t="s">
        <v>1159</v>
      </c>
      <c r="L348" s="47">
        <v>17159</v>
      </c>
      <c r="M348" s="47" t="s">
        <v>1159</v>
      </c>
      <c r="N348" s="20">
        <f t="shared" si="5"/>
        <v>341034</v>
      </c>
    </row>
    <row r="349" spans="1:14" ht="25.5" x14ac:dyDescent="0.25">
      <c r="A349" s="21" t="s">
        <v>686</v>
      </c>
      <c r="B349" s="19" t="s">
        <v>687</v>
      </c>
      <c r="C349" s="47">
        <v>344440</v>
      </c>
      <c r="D349" s="47">
        <v>101844</v>
      </c>
      <c r="E349" s="47">
        <v>5845</v>
      </c>
      <c r="F349" s="47">
        <v>12742</v>
      </c>
      <c r="G349" s="47">
        <v>1508</v>
      </c>
      <c r="H349" s="47">
        <v>655</v>
      </c>
      <c r="I349" s="47">
        <v>14508</v>
      </c>
      <c r="J349" s="47">
        <v>6566</v>
      </c>
      <c r="K349" s="52" t="s">
        <v>1159</v>
      </c>
      <c r="L349" s="47">
        <v>177</v>
      </c>
      <c r="M349" s="47" t="s">
        <v>1159</v>
      </c>
      <c r="N349" s="20">
        <f t="shared" si="5"/>
        <v>488285</v>
      </c>
    </row>
    <row r="350" spans="1:14" x14ac:dyDescent="0.25">
      <c r="A350" s="21" t="s">
        <v>688</v>
      </c>
      <c r="B350" s="19" t="s">
        <v>689</v>
      </c>
      <c r="C350" s="47">
        <v>562008</v>
      </c>
      <c r="D350" s="47">
        <v>296866</v>
      </c>
      <c r="E350" s="47">
        <v>9995</v>
      </c>
      <c r="F350" s="47">
        <v>16460</v>
      </c>
      <c r="G350" s="47">
        <v>2469</v>
      </c>
      <c r="H350" s="47">
        <v>791</v>
      </c>
      <c r="I350" s="47">
        <v>24881</v>
      </c>
      <c r="J350" s="47">
        <v>15600</v>
      </c>
      <c r="K350" s="52" t="s">
        <v>1159</v>
      </c>
      <c r="L350" s="47" t="s">
        <v>1159</v>
      </c>
      <c r="M350" s="47" t="s">
        <v>1159</v>
      </c>
      <c r="N350" s="20">
        <f t="shared" si="5"/>
        <v>929070</v>
      </c>
    </row>
    <row r="351" spans="1:14" ht="25.5" x14ac:dyDescent="0.25">
      <c r="A351" s="21" t="s">
        <v>690</v>
      </c>
      <c r="B351" s="19" t="s">
        <v>691</v>
      </c>
      <c r="C351" s="47">
        <v>387488</v>
      </c>
      <c r="D351" s="47">
        <v>157535</v>
      </c>
      <c r="E351" s="47">
        <v>4897</v>
      </c>
      <c r="F351" s="47">
        <v>11284</v>
      </c>
      <c r="G351" s="47">
        <v>1663</v>
      </c>
      <c r="H351" s="47">
        <v>704</v>
      </c>
      <c r="I351" s="47">
        <v>10031</v>
      </c>
      <c r="J351" s="47">
        <v>6029</v>
      </c>
      <c r="K351" s="52" t="s">
        <v>1159</v>
      </c>
      <c r="L351" s="47" t="s">
        <v>1159</v>
      </c>
      <c r="M351" s="47" t="s">
        <v>1159</v>
      </c>
      <c r="N351" s="20">
        <f t="shared" si="5"/>
        <v>579631</v>
      </c>
    </row>
    <row r="352" spans="1:14" ht="25.5" x14ac:dyDescent="0.25">
      <c r="A352" s="21" t="s">
        <v>692</v>
      </c>
      <c r="B352" s="19" t="s">
        <v>693</v>
      </c>
      <c r="C352" s="47">
        <v>135046</v>
      </c>
      <c r="D352" s="47">
        <v>41662</v>
      </c>
      <c r="E352" s="47">
        <v>2426</v>
      </c>
      <c r="F352" s="47">
        <v>6181</v>
      </c>
      <c r="G352" s="47">
        <v>602</v>
      </c>
      <c r="H352" s="47">
        <v>338</v>
      </c>
      <c r="I352" s="47">
        <v>4477</v>
      </c>
      <c r="J352" s="47">
        <v>1901</v>
      </c>
      <c r="K352" s="52" t="s">
        <v>1159</v>
      </c>
      <c r="L352" s="47" t="s">
        <v>1159</v>
      </c>
      <c r="M352" s="47" t="s">
        <v>1159</v>
      </c>
      <c r="N352" s="20">
        <f t="shared" si="5"/>
        <v>192633</v>
      </c>
    </row>
    <row r="353" spans="1:14" ht="25.5" x14ac:dyDescent="0.25">
      <c r="A353" s="21" t="s">
        <v>694</v>
      </c>
      <c r="B353" s="19" t="s">
        <v>695</v>
      </c>
      <c r="C353" s="47">
        <v>87092</v>
      </c>
      <c r="D353" s="47">
        <v>36966</v>
      </c>
      <c r="E353" s="47">
        <v>1548</v>
      </c>
      <c r="F353" s="47">
        <v>3950</v>
      </c>
      <c r="G353" s="47">
        <v>390</v>
      </c>
      <c r="H353" s="47">
        <v>257</v>
      </c>
      <c r="I353" s="47">
        <v>591</v>
      </c>
      <c r="J353" s="47">
        <v>673</v>
      </c>
      <c r="K353" s="52" t="s">
        <v>1159</v>
      </c>
      <c r="L353" s="47" t="s">
        <v>1159</v>
      </c>
      <c r="M353" s="47" t="s">
        <v>1159</v>
      </c>
      <c r="N353" s="20">
        <f t="shared" si="5"/>
        <v>131467</v>
      </c>
    </row>
    <row r="354" spans="1:14" ht="25.5" x14ac:dyDescent="0.25">
      <c r="A354" s="21" t="s">
        <v>696</v>
      </c>
      <c r="B354" s="19" t="s">
        <v>697</v>
      </c>
      <c r="C354" s="47">
        <v>387722</v>
      </c>
      <c r="D354" s="47">
        <v>128484</v>
      </c>
      <c r="E354" s="47">
        <v>4881</v>
      </c>
      <c r="F354" s="47">
        <v>13299</v>
      </c>
      <c r="G354" s="47">
        <v>1594</v>
      </c>
      <c r="H354" s="47">
        <v>486</v>
      </c>
      <c r="I354" s="47">
        <v>7699</v>
      </c>
      <c r="J354" s="47">
        <v>4832</v>
      </c>
      <c r="K354" s="52" t="s">
        <v>1159</v>
      </c>
      <c r="L354" s="47">
        <v>21681</v>
      </c>
      <c r="M354" s="47" t="s">
        <v>1159</v>
      </c>
      <c r="N354" s="20">
        <f t="shared" si="5"/>
        <v>570678</v>
      </c>
    </row>
    <row r="355" spans="1:14" ht="25.5" x14ac:dyDescent="0.25">
      <c r="A355" s="21" t="s">
        <v>698</v>
      </c>
      <c r="B355" s="19" t="s">
        <v>699</v>
      </c>
      <c r="C355" s="47">
        <v>166842</v>
      </c>
      <c r="D355" s="47">
        <v>82052</v>
      </c>
      <c r="E355" s="47">
        <v>2995</v>
      </c>
      <c r="F355" s="47">
        <v>6880</v>
      </c>
      <c r="G355" s="47">
        <v>742</v>
      </c>
      <c r="H355" s="47">
        <v>379</v>
      </c>
      <c r="I355" s="47">
        <v>5026</v>
      </c>
      <c r="J355" s="47">
        <v>2697</v>
      </c>
      <c r="K355" s="52" t="s">
        <v>1159</v>
      </c>
      <c r="L355" s="47" t="s">
        <v>1159</v>
      </c>
      <c r="M355" s="47" t="s">
        <v>1159</v>
      </c>
      <c r="N355" s="20">
        <f t="shared" si="5"/>
        <v>267613</v>
      </c>
    </row>
    <row r="356" spans="1:14" ht="25.5" x14ac:dyDescent="0.25">
      <c r="A356" s="21" t="s">
        <v>700</v>
      </c>
      <c r="B356" s="19" t="s">
        <v>701</v>
      </c>
      <c r="C356" s="47">
        <v>188624</v>
      </c>
      <c r="D356" s="47">
        <v>103119</v>
      </c>
      <c r="E356" s="47">
        <v>3183</v>
      </c>
      <c r="F356" s="47">
        <v>7924</v>
      </c>
      <c r="G356" s="47">
        <v>828</v>
      </c>
      <c r="H356" s="47">
        <v>438</v>
      </c>
      <c r="I356" s="47">
        <v>7026</v>
      </c>
      <c r="J356" s="47">
        <v>3030</v>
      </c>
      <c r="K356" s="52" t="s">
        <v>1159</v>
      </c>
      <c r="L356" s="47" t="s">
        <v>1159</v>
      </c>
      <c r="M356" s="47" t="s">
        <v>1159</v>
      </c>
      <c r="N356" s="20">
        <f t="shared" si="5"/>
        <v>314172</v>
      </c>
    </row>
    <row r="357" spans="1:14" ht="25.5" x14ac:dyDescent="0.25">
      <c r="A357" s="21" t="s">
        <v>702</v>
      </c>
      <c r="B357" s="19" t="s">
        <v>703</v>
      </c>
      <c r="C357" s="47">
        <v>225832</v>
      </c>
      <c r="D357" s="47">
        <v>76003</v>
      </c>
      <c r="E357" s="47">
        <v>3952</v>
      </c>
      <c r="F357" s="47">
        <v>9167</v>
      </c>
      <c r="G357" s="47">
        <v>998</v>
      </c>
      <c r="H357" s="47">
        <v>485</v>
      </c>
      <c r="I357" s="47">
        <v>10922</v>
      </c>
      <c r="J357" s="47">
        <v>4529</v>
      </c>
      <c r="K357" s="52" t="s">
        <v>1159</v>
      </c>
      <c r="L357" s="47">
        <v>8393</v>
      </c>
      <c r="M357" s="47" t="s">
        <v>1159</v>
      </c>
      <c r="N357" s="20">
        <f t="shared" si="5"/>
        <v>340281</v>
      </c>
    </row>
    <row r="358" spans="1:14" ht="25.5" x14ac:dyDescent="0.25">
      <c r="A358" s="21" t="s">
        <v>704</v>
      </c>
      <c r="B358" s="19" t="s">
        <v>705</v>
      </c>
      <c r="C358" s="47">
        <v>147854</v>
      </c>
      <c r="D358" s="47">
        <v>47593</v>
      </c>
      <c r="E358" s="47">
        <v>2307</v>
      </c>
      <c r="F358" s="47">
        <v>6139</v>
      </c>
      <c r="G358" s="47">
        <v>639</v>
      </c>
      <c r="H358" s="47">
        <v>319</v>
      </c>
      <c r="I358" s="47">
        <v>4010</v>
      </c>
      <c r="J358" s="47">
        <v>1802</v>
      </c>
      <c r="K358" s="52" t="s">
        <v>1159</v>
      </c>
      <c r="L358" s="47">
        <v>3814</v>
      </c>
      <c r="M358" s="47" t="s">
        <v>1159</v>
      </c>
      <c r="N358" s="20">
        <f t="shared" si="5"/>
        <v>214477</v>
      </c>
    </row>
    <row r="359" spans="1:14" ht="25.5" x14ac:dyDescent="0.25">
      <c r="A359" s="21" t="s">
        <v>706</v>
      </c>
      <c r="B359" s="19" t="s">
        <v>707</v>
      </c>
      <c r="C359" s="47">
        <v>203126</v>
      </c>
      <c r="D359" s="47">
        <v>73448</v>
      </c>
      <c r="E359" s="47">
        <v>3647</v>
      </c>
      <c r="F359" s="47">
        <v>8423</v>
      </c>
      <c r="G359" s="47">
        <v>903</v>
      </c>
      <c r="H359" s="47">
        <v>456</v>
      </c>
      <c r="I359" s="47">
        <v>9585</v>
      </c>
      <c r="J359" s="47">
        <v>4030</v>
      </c>
      <c r="K359" s="52" t="s">
        <v>1159</v>
      </c>
      <c r="L359" s="47" t="s">
        <v>1159</v>
      </c>
      <c r="M359" s="47" t="s">
        <v>1159</v>
      </c>
      <c r="N359" s="20">
        <f t="shared" si="5"/>
        <v>303618</v>
      </c>
    </row>
    <row r="360" spans="1:14" ht="25.5" x14ac:dyDescent="0.25">
      <c r="A360" s="21" t="s">
        <v>708</v>
      </c>
      <c r="B360" s="19" t="s">
        <v>709</v>
      </c>
      <c r="C360" s="47">
        <v>493546</v>
      </c>
      <c r="D360" s="47">
        <v>257368</v>
      </c>
      <c r="E360" s="47">
        <v>8674</v>
      </c>
      <c r="F360" s="47">
        <v>19302</v>
      </c>
      <c r="G360" s="47">
        <v>2179</v>
      </c>
      <c r="H360" s="47">
        <v>1009</v>
      </c>
      <c r="I360" s="47">
        <v>22233</v>
      </c>
      <c r="J360" s="47">
        <v>10046</v>
      </c>
      <c r="K360" s="52" t="s">
        <v>1159</v>
      </c>
      <c r="L360" s="47" t="s">
        <v>1159</v>
      </c>
      <c r="M360" s="47" t="s">
        <v>1159</v>
      </c>
      <c r="N360" s="20">
        <f t="shared" si="5"/>
        <v>814357</v>
      </c>
    </row>
    <row r="361" spans="1:14" ht="25.5" x14ac:dyDescent="0.25">
      <c r="A361" s="21" t="s">
        <v>710</v>
      </c>
      <c r="B361" s="19" t="s">
        <v>711</v>
      </c>
      <c r="C361" s="47">
        <v>134866</v>
      </c>
      <c r="D361" s="47">
        <v>43565</v>
      </c>
      <c r="E361" s="47">
        <v>2417</v>
      </c>
      <c r="F361" s="47">
        <v>6025</v>
      </c>
      <c r="G361" s="47">
        <v>601</v>
      </c>
      <c r="H361" s="47">
        <v>325</v>
      </c>
      <c r="I361" s="47">
        <v>5368</v>
      </c>
      <c r="J361" s="47">
        <v>2160</v>
      </c>
      <c r="K361" s="52" t="s">
        <v>1159</v>
      </c>
      <c r="L361" s="47" t="s">
        <v>1159</v>
      </c>
      <c r="M361" s="47" t="s">
        <v>1159</v>
      </c>
      <c r="N361" s="20">
        <f t="shared" si="5"/>
        <v>195327</v>
      </c>
    </row>
    <row r="362" spans="1:14" x14ac:dyDescent="0.25">
      <c r="A362" s="21" t="s">
        <v>712</v>
      </c>
      <c r="B362" s="19" t="s">
        <v>713</v>
      </c>
      <c r="C362" s="47">
        <v>1139692</v>
      </c>
      <c r="D362" s="47">
        <v>425918</v>
      </c>
      <c r="E362" s="47">
        <v>20069</v>
      </c>
      <c r="F362" s="47">
        <v>35545</v>
      </c>
      <c r="G362" s="47">
        <v>5023</v>
      </c>
      <c r="H362" s="47">
        <v>2082</v>
      </c>
      <c r="I362" s="47">
        <v>38062</v>
      </c>
      <c r="J362" s="47">
        <v>27670</v>
      </c>
      <c r="K362" s="52" t="s">
        <v>1159</v>
      </c>
      <c r="L362" s="47">
        <v>70257</v>
      </c>
      <c r="M362" s="47" t="s">
        <v>1159</v>
      </c>
      <c r="N362" s="20">
        <f t="shared" si="5"/>
        <v>1764318</v>
      </c>
    </row>
    <row r="363" spans="1:14" ht="25.5" x14ac:dyDescent="0.25">
      <c r="A363" s="21" t="s">
        <v>714</v>
      </c>
      <c r="B363" s="19" t="s">
        <v>715</v>
      </c>
      <c r="C363" s="47">
        <v>182360</v>
      </c>
      <c r="D363" s="47">
        <v>100875</v>
      </c>
      <c r="E363" s="47">
        <v>3365</v>
      </c>
      <c r="F363" s="47">
        <v>7520</v>
      </c>
      <c r="G363" s="47">
        <v>815</v>
      </c>
      <c r="H363" s="47">
        <v>402</v>
      </c>
      <c r="I363" s="47">
        <v>7782</v>
      </c>
      <c r="J363" s="47">
        <v>3505</v>
      </c>
      <c r="K363" s="52" t="s">
        <v>1159</v>
      </c>
      <c r="L363" s="47" t="s">
        <v>1159</v>
      </c>
      <c r="M363" s="47" t="s">
        <v>1159</v>
      </c>
      <c r="N363" s="20">
        <f t="shared" si="5"/>
        <v>306624</v>
      </c>
    </row>
    <row r="364" spans="1:14" ht="25.5" x14ac:dyDescent="0.25">
      <c r="A364" s="21" t="s">
        <v>716</v>
      </c>
      <c r="B364" s="19" t="s">
        <v>717</v>
      </c>
      <c r="C364" s="47">
        <v>204892</v>
      </c>
      <c r="D364" s="47">
        <v>59358</v>
      </c>
      <c r="E364" s="47">
        <v>3627</v>
      </c>
      <c r="F364" s="47">
        <v>8677</v>
      </c>
      <c r="G364" s="47">
        <v>909</v>
      </c>
      <c r="H364" s="47">
        <v>472</v>
      </c>
      <c r="I364" s="47">
        <v>11047</v>
      </c>
      <c r="J364" s="47">
        <v>3838</v>
      </c>
      <c r="K364" s="52" t="s">
        <v>1159</v>
      </c>
      <c r="L364" s="47" t="s">
        <v>1159</v>
      </c>
      <c r="M364" s="47" t="s">
        <v>1159</v>
      </c>
      <c r="N364" s="20">
        <f t="shared" si="5"/>
        <v>292820</v>
      </c>
    </row>
    <row r="365" spans="1:14" x14ac:dyDescent="0.25">
      <c r="A365" s="21" t="s">
        <v>718</v>
      </c>
      <c r="B365" s="19" t="s">
        <v>719</v>
      </c>
      <c r="C365" s="47">
        <v>168896</v>
      </c>
      <c r="D365" s="47">
        <v>118247</v>
      </c>
      <c r="E365" s="47">
        <v>3134</v>
      </c>
      <c r="F365" s="47">
        <v>6619</v>
      </c>
      <c r="G365" s="47">
        <v>754</v>
      </c>
      <c r="H365" s="47">
        <v>358</v>
      </c>
      <c r="I365" s="47">
        <v>5575</v>
      </c>
      <c r="J365" s="47">
        <v>3178</v>
      </c>
      <c r="K365" s="52" t="s">
        <v>1159</v>
      </c>
      <c r="L365" s="47" t="s">
        <v>1159</v>
      </c>
      <c r="M365" s="47" t="s">
        <v>1159</v>
      </c>
      <c r="N365" s="20">
        <f t="shared" si="5"/>
        <v>306761</v>
      </c>
    </row>
    <row r="366" spans="1:14" ht="25.5" x14ac:dyDescent="0.25">
      <c r="A366" s="21" t="s">
        <v>720</v>
      </c>
      <c r="B366" s="19" t="s">
        <v>721</v>
      </c>
      <c r="C366" s="47">
        <v>93176</v>
      </c>
      <c r="D366" s="47">
        <v>46969</v>
      </c>
      <c r="E366" s="47">
        <v>1700</v>
      </c>
      <c r="F366" s="47">
        <v>4846</v>
      </c>
      <c r="G366" s="47">
        <v>418</v>
      </c>
      <c r="H366" s="47">
        <v>260</v>
      </c>
      <c r="I366" s="47">
        <v>1575</v>
      </c>
      <c r="J366" s="47">
        <v>605</v>
      </c>
      <c r="K366" s="52" t="s">
        <v>1159</v>
      </c>
      <c r="L366" s="47" t="s">
        <v>1159</v>
      </c>
      <c r="M366" s="47" t="s">
        <v>1159</v>
      </c>
      <c r="N366" s="20">
        <f t="shared" si="5"/>
        <v>149549</v>
      </c>
    </row>
    <row r="367" spans="1:14" ht="25.5" x14ac:dyDescent="0.25">
      <c r="A367" s="21" t="s">
        <v>722</v>
      </c>
      <c r="B367" s="19" t="s">
        <v>723</v>
      </c>
      <c r="C367" s="47">
        <v>92328</v>
      </c>
      <c r="D367" s="47">
        <v>45480</v>
      </c>
      <c r="E367" s="47">
        <v>1679</v>
      </c>
      <c r="F367" s="47">
        <v>4693</v>
      </c>
      <c r="G367" s="47">
        <v>414</v>
      </c>
      <c r="H367" s="47">
        <v>252</v>
      </c>
      <c r="I367" s="47">
        <v>2114</v>
      </c>
      <c r="J367" s="47">
        <v>790</v>
      </c>
      <c r="K367" s="52" t="s">
        <v>1159</v>
      </c>
      <c r="L367" s="47" t="s">
        <v>1159</v>
      </c>
      <c r="M367" s="47" t="s">
        <v>1159</v>
      </c>
      <c r="N367" s="20">
        <f t="shared" si="5"/>
        <v>147750</v>
      </c>
    </row>
    <row r="368" spans="1:14" x14ac:dyDescent="0.25">
      <c r="A368" s="21" t="s">
        <v>724</v>
      </c>
      <c r="B368" s="19" t="s">
        <v>725</v>
      </c>
      <c r="C368" s="47">
        <v>189442</v>
      </c>
      <c r="D368" s="47">
        <v>62876</v>
      </c>
      <c r="E368" s="47">
        <v>3166</v>
      </c>
      <c r="F368" s="47">
        <v>8573</v>
      </c>
      <c r="G368" s="47">
        <v>831</v>
      </c>
      <c r="H368" s="47">
        <v>455</v>
      </c>
      <c r="I368" s="47">
        <v>5337</v>
      </c>
      <c r="J368" s="47">
        <v>2271</v>
      </c>
      <c r="K368" s="52" t="s">
        <v>1159</v>
      </c>
      <c r="L368" s="47" t="s">
        <v>1159</v>
      </c>
      <c r="M368" s="47" t="s">
        <v>1159</v>
      </c>
      <c r="N368" s="20">
        <f t="shared" si="5"/>
        <v>272951</v>
      </c>
    </row>
    <row r="369" spans="1:14" x14ac:dyDescent="0.25">
      <c r="A369" s="21" t="s">
        <v>726</v>
      </c>
      <c r="B369" s="19" t="s">
        <v>727</v>
      </c>
      <c r="C369" s="47">
        <v>123492</v>
      </c>
      <c r="D369" s="47">
        <v>56873</v>
      </c>
      <c r="E369" s="47">
        <v>2065</v>
      </c>
      <c r="F369" s="47">
        <v>5805</v>
      </c>
      <c r="G369" s="47">
        <v>544</v>
      </c>
      <c r="H369" s="47">
        <v>334</v>
      </c>
      <c r="I369" s="47">
        <v>1948</v>
      </c>
      <c r="J369" s="47">
        <v>975</v>
      </c>
      <c r="K369" s="52" t="s">
        <v>1159</v>
      </c>
      <c r="L369" s="47" t="s">
        <v>1159</v>
      </c>
      <c r="M369" s="47" t="s">
        <v>1159</v>
      </c>
      <c r="N369" s="20">
        <f t="shared" si="5"/>
        <v>192036</v>
      </c>
    </row>
    <row r="370" spans="1:14" ht="25.5" x14ac:dyDescent="0.25">
      <c r="A370" s="21" t="s">
        <v>728</v>
      </c>
      <c r="B370" s="19" t="s">
        <v>729</v>
      </c>
      <c r="C370" s="47">
        <v>214012</v>
      </c>
      <c r="D370" s="47">
        <v>88349</v>
      </c>
      <c r="E370" s="47">
        <v>3862</v>
      </c>
      <c r="F370" s="47">
        <v>8785</v>
      </c>
      <c r="G370" s="47">
        <v>952</v>
      </c>
      <c r="H370" s="47">
        <v>474</v>
      </c>
      <c r="I370" s="47">
        <v>5098</v>
      </c>
      <c r="J370" s="47">
        <v>3184</v>
      </c>
      <c r="K370" s="52" t="s">
        <v>1159</v>
      </c>
      <c r="L370" s="47" t="s">
        <v>1159</v>
      </c>
      <c r="M370" s="47" t="s">
        <v>1159</v>
      </c>
      <c r="N370" s="20">
        <f t="shared" si="5"/>
        <v>324716</v>
      </c>
    </row>
    <row r="371" spans="1:14" x14ac:dyDescent="0.25">
      <c r="A371" s="21" t="s">
        <v>730</v>
      </c>
      <c r="B371" s="19" t="s">
        <v>731</v>
      </c>
      <c r="C371" s="47">
        <v>125300</v>
      </c>
      <c r="D371" s="47">
        <v>58193</v>
      </c>
      <c r="E371" s="47">
        <v>2211</v>
      </c>
      <c r="F371" s="47">
        <v>5427</v>
      </c>
      <c r="G371" s="47">
        <v>555</v>
      </c>
      <c r="H371" s="47">
        <v>296</v>
      </c>
      <c r="I371" s="47">
        <v>2528</v>
      </c>
      <c r="J371" s="47">
        <v>1500</v>
      </c>
      <c r="K371" s="52" t="s">
        <v>1159</v>
      </c>
      <c r="L371" s="47">
        <v>1465</v>
      </c>
      <c r="M371" s="47" t="s">
        <v>1159</v>
      </c>
      <c r="N371" s="20">
        <f t="shared" si="5"/>
        <v>197475</v>
      </c>
    </row>
    <row r="372" spans="1:14" x14ac:dyDescent="0.25">
      <c r="A372" s="21" t="s">
        <v>732</v>
      </c>
      <c r="B372" s="19" t="s">
        <v>733</v>
      </c>
      <c r="C372" s="47">
        <v>258358</v>
      </c>
      <c r="D372" s="47">
        <v>137408</v>
      </c>
      <c r="E372" s="47">
        <v>4601</v>
      </c>
      <c r="F372" s="47">
        <v>10832</v>
      </c>
      <c r="G372" s="47">
        <v>1148</v>
      </c>
      <c r="H372" s="47">
        <v>594</v>
      </c>
      <c r="I372" s="47">
        <v>10280</v>
      </c>
      <c r="J372" s="47">
        <v>4517</v>
      </c>
      <c r="K372" s="52" t="s">
        <v>1159</v>
      </c>
      <c r="L372" s="47" t="s">
        <v>1159</v>
      </c>
      <c r="M372" s="47" t="s">
        <v>1159</v>
      </c>
      <c r="N372" s="20">
        <f t="shared" si="5"/>
        <v>427738</v>
      </c>
    </row>
    <row r="373" spans="1:14" ht="25.5" x14ac:dyDescent="0.25">
      <c r="A373" s="21" t="s">
        <v>734</v>
      </c>
      <c r="B373" s="19" t="s">
        <v>735</v>
      </c>
      <c r="C373" s="47">
        <v>115868</v>
      </c>
      <c r="D373" s="47">
        <v>64877</v>
      </c>
      <c r="E373" s="47">
        <v>2097</v>
      </c>
      <c r="F373" s="47">
        <v>5847</v>
      </c>
      <c r="G373" s="47">
        <v>520</v>
      </c>
      <c r="H373" s="47">
        <v>318</v>
      </c>
      <c r="I373" s="47">
        <v>2394</v>
      </c>
      <c r="J373" s="47">
        <v>975</v>
      </c>
      <c r="K373" s="52" t="s">
        <v>1159</v>
      </c>
      <c r="L373" s="47" t="s">
        <v>1159</v>
      </c>
      <c r="M373" s="47" t="s">
        <v>1159</v>
      </c>
      <c r="N373" s="20">
        <f t="shared" si="5"/>
        <v>192896</v>
      </c>
    </row>
    <row r="374" spans="1:14" ht="25.5" x14ac:dyDescent="0.25">
      <c r="A374" s="21" t="s">
        <v>736</v>
      </c>
      <c r="B374" s="19" t="s">
        <v>737</v>
      </c>
      <c r="C374" s="47">
        <v>149844</v>
      </c>
      <c r="D374" s="47">
        <v>63003</v>
      </c>
      <c r="E374" s="47">
        <v>2601</v>
      </c>
      <c r="F374" s="47">
        <v>6216</v>
      </c>
      <c r="G374" s="47">
        <v>661</v>
      </c>
      <c r="H374" s="47">
        <v>333</v>
      </c>
      <c r="I374" s="47">
        <v>3824</v>
      </c>
      <c r="J374" s="47">
        <v>2110</v>
      </c>
      <c r="K374" s="52" t="s">
        <v>1159</v>
      </c>
      <c r="L374" s="47">
        <v>4192</v>
      </c>
      <c r="M374" s="47" t="s">
        <v>1159</v>
      </c>
      <c r="N374" s="20">
        <f t="shared" si="5"/>
        <v>232784</v>
      </c>
    </row>
    <row r="375" spans="1:14" ht="25.5" x14ac:dyDescent="0.25">
      <c r="A375" s="21" t="s">
        <v>738</v>
      </c>
      <c r="B375" s="19" t="s">
        <v>739</v>
      </c>
      <c r="C375" s="47">
        <v>170672</v>
      </c>
      <c r="D375" s="47">
        <v>64694</v>
      </c>
      <c r="E375" s="47">
        <v>3017</v>
      </c>
      <c r="F375" s="47">
        <v>7338</v>
      </c>
      <c r="G375" s="47">
        <v>757</v>
      </c>
      <c r="H375" s="47">
        <v>409</v>
      </c>
      <c r="I375" s="47">
        <v>6591</v>
      </c>
      <c r="J375" s="47">
        <v>2894</v>
      </c>
      <c r="K375" s="52" t="s">
        <v>1159</v>
      </c>
      <c r="L375" s="47" t="s">
        <v>1159</v>
      </c>
      <c r="M375" s="47" t="s">
        <v>1159</v>
      </c>
      <c r="N375" s="20">
        <f t="shared" si="5"/>
        <v>256372</v>
      </c>
    </row>
    <row r="376" spans="1:14" ht="25.5" x14ac:dyDescent="0.25">
      <c r="A376" s="21" t="s">
        <v>740</v>
      </c>
      <c r="B376" s="19" t="s">
        <v>741</v>
      </c>
      <c r="C376" s="47">
        <v>810068</v>
      </c>
      <c r="D376" s="47">
        <v>460821</v>
      </c>
      <c r="E376" s="47">
        <v>14052</v>
      </c>
      <c r="F376" s="47">
        <v>28103</v>
      </c>
      <c r="G376" s="47">
        <v>3555</v>
      </c>
      <c r="H376" s="47">
        <v>1425</v>
      </c>
      <c r="I376" s="47">
        <v>42808</v>
      </c>
      <c r="J376" s="47">
        <v>19802</v>
      </c>
      <c r="K376" s="52" t="s">
        <v>1159</v>
      </c>
      <c r="L376" s="47">
        <v>34907</v>
      </c>
      <c r="M376" s="47" t="s">
        <v>1159</v>
      </c>
      <c r="N376" s="20">
        <f t="shared" si="5"/>
        <v>1415541</v>
      </c>
    </row>
    <row r="377" spans="1:14" ht="25.5" x14ac:dyDescent="0.25">
      <c r="A377" s="21" t="s">
        <v>742</v>
      </c>
      <c r="B377" s="19" t="s">
        <v>743</v>
      </c>
      <c r="C377" s="47">
        <v>100136</v>
      </c>
      <c r="D377" s="47">
        <v>38319</v>
      </c>
      <c r="E377" s="47">
        <v>1672</v>
      </c>
      <c r="F377" s="47">
        <v>4542</v>
      </c>
      <c r="G377" s="47">
        <v>440</v>
      </c>
      <c r="H377" s="47">
        <v>254</v>
      </c>
      <c r="I377" s="47">
        <v>2767</v>
      </c>
      <c r="J377" s="47">
        <v>1166</v>
      </c>
      <c r="K377" s="52" t="s">
        <v>1159</v>
      </c>
      <c r="L377" s="47" t="s">
        <v>1159</v>
      </c>
      <c r="M377" s="47" t="s">
        <v>1159</v>
      </c>
      <c r="N377" s="20">
        <f t="shared" si="5"/>
        <v>149296</v>
      </c>
    </row>
    <row r="378" spans="1:14" ht="25.5" x14ac:dyDescent="0.25">
      <c r="A378" s="21" t="s">
        <v>744</v>
      </c>
      <c r="B378" s="19" t="s">
        <v>745</v>
      </c>
      <c r="C378" s="47">
        <v>329908</v>
      </c>
      <c r="D378" s="47">
        <v>169813</v>
      </c>
      <c r="E378" s="47">
        <v>5515</v>
      </c>
      <c r="F378" s="47">
        <v>12130</v>
      </c>
      <c r="G378" s="47">
        <v>1447</v>
      </c>
      <c r="H378" s="47">
        <v>750</v>
      </c>
      <c r="I378" s="47">
        <v>11192</v>
      </c>
      <c r="J378" s="47">
        <v>5708</v>
      </c>
      <c r="K378" s="52" t="s">
        <v>1159</v>
      </c>
      <c r="L378" s="47" t="s">
        <v>1159</v>
      </c>
      <c r="M378" s="47" t="s">
        <v>1159</v>
      </c>
      <c r="N378" s="20">
        <f t="shared" si="5"/>
        <v>536463</v>
      </c>
    </row>
    <row r="379" spans="1:14" ht="25.5" x14ac:dyDescent="0.25">
      <c r="A379" s="21" t="s">
        <v>746</v>
      </c>
      <c r="B379" s="19" t="s">
        <v>747</v>
      </c>
      <c r="C379" s="47">
        <v>242796</v>
      </c>
      <c r="D379" s="47">
        <v>73100</v>
      </c>
      <c r="E379" s="47">
        <v>4318</v>
      </c>
      <c r="F379" s="47">
        <v>10003</v>
      </c>
      <c r="G379" s="47">
        <v>1078</v>
      </c>
      <c r="H379" s="47">
        <v>540</v>
      </c>
      <c r="I379" s="47">
        <v>12912</v>
      </c>
      <c r="J379" s="47">
        <v>4912</v>
      </c>
      <c r="K379" s="52" t="s">
        <v>1159</v>
      </c>
      <c r="L379" s="47" t="s">
        <v>1159</v>
      </c>
      <c r="M379" s="47" t="s">
        <v>1159</v>
      </c>
      <c r="N379" s="20">
        <f t="shared" si="5"/>
        <v>349659</v>
      </c>
    </row>
    <row r="380" spans="1:14" ht="25.5" x14ac:dyDescent="0.25">
      <c r="A380" s="21" t="s">
        <v>748</v>
      </c>
      <c r="B380" s="19" t="s">
        <v>749</v>
      </c>
      <c r="C380" s="47">
        <v>295234</v>
      </c>
      <c r="D380" s="47">
        <v>165267</v>
      </c>
      <c r="E380" s="47">
        <v>5303</v>
      </c>
      <c r="F380" s="47">
        <v>14264</v>
      </c>
      <c r="G380" s="47">
        <v>1317</v>
      </c>
      <c r="H380" s="47">
        <v>748</v>
      </c>
      <c r="I380" s="47">
        <v>5078</v>
      </c>
      <c r="J380" s="47">
        <v>2653</v>
      </c>
      <c r="K380" s="52" t="s">
        <v>1159</v>
      </c>
      <c r="L380" s="47" t="s">
        <v>1159</v>
      </c>
      <c r="M380" s="47" t="s">
        <v>1159</v>
      </c>
      <c r="N380" s="20">
        <f t="shared" si="5"/>
        <v>489864</v>
      </c>
    </row>
    <row r="381" spans="1:14" ht="25.5" x14ac:dyDescent="0.25">
      <c r="A381" s="21" t="s">
        <v>750</v>
      </c>
      <c r="B381" s="19" t="s">
        <v>751</v>
      </c>
      <c r="C381" s="47">
        <v>144964</v>
      </c>
      <c r="D381" s="47">
        <v>72409</v>
      </c>
      <c r="E381" s="47">
        <v>2838</v>
      </c>
      <c r="F381" s="47">
        <v>5216</v>
      </c>
      <c r="G381" s="47">
        <v>654</v>
      </c>
      <c r="H381" s="47">
        <v>282</v>
      </c>
      <c r="I381" s="47">
        <v>4891</v>
      </c>
      <c r="J381" s="47">
        <v>3227</v>
      </c>
      <c r="K381" s="52" t="s">
        <v>1159</v>
      </c>
      <c r="L381" s="47" t="s">
        <v>1159</v>
      </c>
      <c r="M381" s="47" t="s">
        <v>1159</v>
      </c>
      <c r="N381" s="20">
        <f t="shared" si="5"/>
        <v>234481</v>
      </c>
    </row>
    <row r="382" spans="1:14" ht="25.5" x14ac:dyDescent="0.25">
      <c r="A382" s="21" t="s">
        <v>752</v>
      </c>
      <c r="B382" s="19" t="s">
        <v>753</v>
      </c>
      <c r="C382" s="47">
        <v>104492</v>
      </c>
      <c r="D382" s="47">
        <v>54257</v>
      </c>
      <c r="E382" s="47">
        <v>1652</v>
      </c>
      <c r="F382" s="47">
        <v>4524</v>
      </c>
      <c r="G382" s="47">
        <v>453</v>
      </c>
      <c r="H382" s="47">
        <v>235</v>
      </c>
      <c r="I382" s="47">
        <v>1679</v>
      </c>
      <c r="J382" s="47">
        <v>969</v>
      </c>
      <c r="K382" s="52" t="s">
        <v>1159</v>
      </c>
      <c r="L382" s="47" t="s">
        <v>1159</v>
      </c>
      <c r="M382" s="47" t="s">
        <v>1159</v>
      </c>
      <c r="N382" s="20">
        <f t="shared" si="5"/>
        <v>168261</v>
      </c>
    </row>
    <row r="383" spans="1:14" ht="25.5" x14ac:dyDescent="0.25">
      <c r="A383" s="21" t="s">
        <v>754</v>
      </c>
      <c r="B383" s="19" t="s">
        <v>755</v>
      </c>
      <c r="C383" s="47">
        <v>134858</v>
      </c>
      <c r="D383" s="47">
        <v>67774</v>
      </c>
      <c r="E383" s="47">
        <v>2406</v>
      </c>
      <c r="F383" s="47">
        <v>5907</v>
      </c>
      <c r="G383" s="47">
        <v>600</v>
      </c>
      <c r="H383" s="47">
        <v>319</v>
      </c>
      <c r="I383" s="47">
        <v>1814</v>
      </c>
      <c r="J383" s="47">
        <v>1635</v>
      </c>
      <c r="K383" s="52" t="s">
        <v>1159</v>
      </c>
      <c r="L383" s="47" t="s">
        <v>1159</v>
      </c>
      <c r="M383" s="47" t="s">
        <v>1159</v>
      </c>
      <c r="N383" s="20">
        <f t="shared" si="5"/>
        <v>215313</v>
      </c>
    </row>
    <row r="384" spans="1:14" ht="25.5" x14ac:dyDescent="0.25">
      <c r="A384" s="21" t="s">
        <v>756</v>
      </c>
      <c r="B384" s="19" t="s">
        <v>757</v>
      </c>
      <c r="C384" s="47">
        <v>148500</v>
      </c>
      <c r="D384" s="47">
        <v>65810</v>
      </c>
      <c r="E384" s="47">
        <v>2639</v>
      </c>
      <c r="F384" s="47">
        <v>7100</v>
      </c>
      <c r="G384" s="47">
        <v>661</v>
      </c>
      <c r="H384" s="47">
        <v>384</v>
      </c>
      <c r="I384" s="47">
        <v>4550</v>
      </c>
      <c r="J384" s="47">
        <v>1703</v>
      </c>
      <c r="K384" s="52" t="s">
        <v>1159</v>
      </c>
      <c r="L384" s="47" t="s">
        <v>1159</v>
      </c>
      <c r="M384" s="47" t="s">
        <v>1159</v>
      </c>
      <c r="N384" s="20">
        <f t="shared" si="5"/>
        <v>231347</v>
      </c>
    </row>
    <row r="385" spans="1:14" ht="25.5" x14ac:dyDescent="0.25">
      <c r="A385" s="21" t="s">
        <v>758</v>
      </c>
      <c r="B385" s="19" t="s">
        <v>759</v>
      </c>
      <c r="C385" s="47">
        <v>76588</v>
      </c>
      <c r="D385" s="47">
        <v>37087</v>
      </c>
      <c r="E385" s="47">
        <v>1395</v>
      </c>
      <c r="F385" s="47">
        <v>4047</v>
      </c>
      <c r="G385" s="47">
        <v>344</v>
      </c>
      <c r="H385" s="47">
        <v>217</v>
      </c>
      <c r="I385" s="47">
        <v>1005</v>
      </c>
      <c r="J385" s="47">
        <v>420</v>
      </c>
      <c r="K385" s="52" t="s">
        <v>1159</v>
      </c>
      <c r="L385" s="47" t="s">
        <v>1159</v>
      </c>
      <c r="M385" s="47" t="s">
        <v>1159</v>
      </c>
      <c r="N385" s="20">
        <f t="shared" si="5"/>
        <v>121103</v>
      </c>
    </row>
    <row r="386" spans="1:14" x14ac:dyDescent="0.25">
      <c r="A386" s="21" t="s">
        <v>760</v>
      </c>
      <c r="B386" s="19" t="s">
        <v>761</v>
      </c>
      <c r="C386" s="47">
        <v>115206</v>
      </c>
      <c r="D386" s="47">
        <v>41639</v>
      </c>
      <c r="E386" s="47">
        <v>2085</v>
      </c>
      <c r="F386" s="47">
        <v>5322</v>
      </c>
      <c r="G386" s="47">
        <v>515</v>
      </c>
      <c r="H386" s="47">
        <v>287</v>
      </c>
      <c r="I386" s="47">
        <v>4860</v>
      </c>
      <c r="J386" s="47">
        <v>1685</v>
      </c>
      <c r="K386" s="52" t="s">
        <v>1159</v>
      </c>
      <c r="L386" s="47" t="s">
        <v>1159</v>
      </c>
      <c r="M386" s="47" t="s">
        <v>1159</v>
      </c>
      <c r="N386" s="20">
        <f t="shared" si="5"/>
        <v>171599</v>
      </c>
    </row>
    <row r="387" spans="1:14" x14ac:dyDescent="0.25">
      <c r="A387" s="21" t="s">
        <v>762</v>
      </c>
      <c r="B387" s="19" t="s">
        <v>763</v>
      </c>
      <c r="C387" s="47">
        <v>680326</v>
      </c>
      <c r="D387" s="47">
        <v>272973</v>
      </c>
      <c r="E387" s="47">
        <v>11732</v>
      </c>
      <c r="F387" s="47">
        <v>18551</v>
      </c>
      <c r="G387" s="47">
        <v>2970</v>
      </c>
      <c r="H387" s="47">
        <v>959</v>
      </c>
      <c r="I387" s="47">
        <v>28736</v>
      </c>
      <c r="J387" s="47">
        <v>19087</v>
      </c>
      <c r="K387" s="52" t="s">
        <v>1159</v>
      </c>
      <c r="L387" s="47">
        <v>66960</v>
      </c>
      <c r="M387" s="47" t="s">
        <v>1159</v>
      </c>
      <c r="N387" s="20">
        <f t="shared" si="5"/>
        <v>1102294</v>
      </c>
    </row>
    <row r="388" spans="1:14" ht="25.5" x14ac:dyDescent="0.25">
      <c r="A388" s="21" t="s">
        <v>764</v>
      </c>
      <c r="B388" s="19" t="s">
        <v>765</v>
      </c>
      <c r="C388" s="47">
        <v>65094</v>
      </c>
      <c r="D388" s="47">
        <v>34878</v>
      </c>
      <c r="E388" s="47">
        <v>1163</v>
      </c>
      <c r="F388" s="47">
        <v>3317</v>
      </c>
      <c r="G388" s="47">
        <v>291</v>
      </c>
      <c r="H388" s="47">
        <v>179</v>
      </c>
      <c r="I388" s="47">
        <v>984</v>
      </c>
      <c r="J388" s="47">
        <v>432</v>
      </c>
      <c r="K388" s="52" t="s">
        <v>1159</v>
      </c>
      <c r="L388" s="47" t="s">
        <v>1159</v>
      </c>
      <c r="M388" s="47" t="s">
        <v>1159</v>
      </c>
      <c r="N388" s="20">
        <f t="shared" si="5"/>
        <v>106338</v>
      </c>
    </row>
    <row r="389" spans="1:14" ht="25.5" x14ac:dyDescent="0.25">
      <c r="A389" s="21" t="s">
        <v>766</v>
      </c>
      <c r="B389" s="19" t="s">
        <v>767</v>
      </c>
      <c r="C389" s="47">
        <v>529834</v>
      </c>
      <c r="D389" s="47">
        <v>219578</v>
      </c>
      <c r="E389" s="47">
        <v>9442</v>
      </c>
      <c r="F389" s="47">
        <v>19877</v>
      </c>
      <c r="G389" s="47">
        <v>2346</v>
      </c>
      <c r="H389" s="47">
        <v>1067</v>
      </c>
      <c r="I389" s="47">
        <v>33295</v>
      </c>
      <c r="J389" s="47">
        <v>13058</v>
      </c>
      <c r="K389" s="52" t="s">
        <v>1159</v>
      </c>
      <c r="L389" s="47">
        <v>15825</v>
      </c>
      <c r="M389" s="47" t="s">
        <v>1159</v>
      </c>
      <c r="N389" s="20">
        <f t="shared" si="5"/>
        <v>844322</v>
      </c>
    </row>
    <row r="390" spans="1:14" ht="25.5" x14ac:dyDescent="0.25">
      <c r="A390" s="21" t="s">
        <v>768</v>
      </c>
      <c r="B390" s="19" t="s">
        <v>769</v>
      </c>
      <c r="C390" s="47">
        <v>191728</v>
      </c>
      <c r="D390" s="47">
        <v>125802</v>
      </c>
      <c r="E390" s="47">
        <v>3369</v>
      </c>
      <c r="F390" s="47">
        <v>7737</v>
      </c>
      <c r="G390" s="47">
        <v>848</v>
      </c>
      <c r="H390" s="47">
        <v>420</v>
      </c>
      <c r="I390" s="47">
        <v>9212</v>
      </c>
      <c r="J390" s="47">
        <v>3863</v>
      </c>
      <c r="K390" s="52" t="s">
        <v>1159</v>
      </c>
      <c r="L390" s="47" t="s">
        <v>1159</v>
      </c>
      <c r="M390" s="47" t="s">
        <v>1159</v>
      </c>
      <c r="N390" s="20">
        <f t="shared" si="5"/>
        <v>342979</v>
      </c>
    </row>
    <row r="391" spans="1:14" ht="25.5" x14ac:dyDescent="0.25">
      <c r="A391" s="21" t="s">
        <v>770</v>
      </c>
      <c r="B391" s="19" t="s">
        <v>771</v>
      </c>
      <c r="C391" s="47">
        <v>174538</v>
      </c>
      <c r="D391" s="47">
        <v>47183</v>
      </c>
      <c r="E391" s="47">
        <v>3126</v>
      </c>
      <c r="F391" s="47">
        <v>7420</v>
      </c>
      <c r="G391" s="47">
        <v>776</v>
      </c>
      <c r="H391" s="47">
        <v>401</v>
      </c>
      <c r="I391" s="47">
        <v>0</v>
      </c>
      <c r="J391" s="47">
        <v>0</v>
      </c>
      <c r="K391" s="52" t="s">
        <v>1159</v>
      </c>
      <c r="L391" s="47" t="s">
        <v>1159</v>
      </c>
      <c r="M391" s="47" t="s">
        <v>1159</v>
      </c>
      <c r="N391" s="20">
        <f t="shared" si="5"/>
        <v>233444</v>
      </c>
    </row>
    <row r="392" spans="1:14" ht="25.5" x14ac:dyDescent="0.25">
      <c r="A392" s="21" t="s">
        <v>772</v>
      </c>
      <c r="B392" s="19" t="s">
        <v>773</v>
      </c>
      <c r="C392" s="47">
        <v>131536</v>
      </c>
      <c r="D392" s="47">
        <v>41113</v>
      </c>
      <c r="E392" s="47">
        <v>2430</v>
      </c>
      <c r="F392" s="47">
        <v>5432</v>
      </c>
      <c r="G392" s="47">
        <v>588</v>
      </c>
      <c r="H392" s="47">
        <v>292</v>
      </c>
      <c r="I392" s="47">
        <v>5741</v>
      </c>
      <c r="J392" s="47">
        <v>2579</v>
      </c>
      <c r="K392" s="52" t="s">
        <v>1159</v>
      </c>
      <c r="L392" s="47">
        <v>33</v>
      </c>
      <c r="M392" s="47" t="s">
        <v>1159</v>
      </c>
      <c r="N392" s="20">
        <f t="shared" si="5"/>
        <v>189744</v>
      </c>
    </row>
    <row r="393" spans="1:14" ht="25.5" x14ac:dyDescent="0.25">
      <c r="A393" s="21" t="s">
        <v>774</v>
      </c>
      <c r="B393" s="19" t="s">
        <v>775</v>
      </c>
      <c r="C393" s="47">
        <v>153716</v>
      </c>
      <c r="D393" s="47">
        <v>107405</v>
      </c>
      <c r="E393" s="47">
        <v>2608</v>
      </c>
      <c r="F393" s="47">
        <v>6269</v>
      </c>
      <c r="G393" s="47">
        <v>675</v>
      </c>
      <c r="H393" s="47">
        <v>333</v>
      </c>
      <c r="I393" s="47">
        <v>6736</v>
      </c>
      <c r="J393" s="47">
        <v>2913</v>
      </c>
      <c r="K393" s="52" t="s">
        <v>1159</v>
      </c>
      <c r="L393" s="47" t="s">
        <v>1159</v>
      </c>
      <c r="M393" s="47" t="s">
        <v>1159</v>
      </c>
      <c r="N393" s="20">
        <f t="shared" si="5"/>
        <v>280655</v>
      </c>
    </row>
    <row r="394" spans="1:14" x14ac:dyDescent="0.25">
      <c r="A394" s="21" t="s">
        <v>776</v>
      </c>
      <c r="B394" s="19" t="s">
        <v>777</v>
      </c>
      <c r="C394" s="47">
        <v>114658</v>
      </c>
      <c r="D394" s="47">
        <v>63926</v>
      </c>
      <c r="E394" s="47">
        <v>2049</v>
      </c>
      <c r="F394" s="47">
        <v>5507</v>
      </c>
      <c r="G394" s="47">
        <v>512</v>
      </c>
      <c r="H394" s="47">
        <v>293</v>
      </c>
      <c r="I394" s="47">
        <v>3285</v>
      </c>
      <c r="J394" s="47">
        <v>1265</v>
      </c>
      <c r="K394" s="52" t="s">
        <v>1159</v>
      </c>
      <c r="L394" s="47" t="s">
        <v>1159</v>
      </c>
      <c r="M394" s="47" t="s">
        <v>1159</v>
      </c>
      <c r="N394" s="20">
        <f t="shared" si="5"/>
        <v>191495</v>
      </c>
    </row>
    <row r="395" spans="1:14" x14ac:dyDescent="0.25">
      <c r="A395" s="21" t="s">
        <v>778</v>
      </c>
      <c r="B395" s="19" t="s">
        <v>779</v>
      </c>
      <c r="C395" s="47">
        <v>86258</v>
      </c>
      <c r="D395" s="47">
        <v>36901</v>
      </c>
      <c r="E395" s="47">
        <v>1568</v>
      </c>
      <c r="F395" s="47">
        <v>3949</v>
      </c>
      <c r="G395" s="47">
        <v>388</v>
      </c>
      <c r="H395" s="47">
        <v>262</v>
      </c>
      <c r="I395" s="47">
        <v>1606</v>
      </c>
      <c r="J395" s="47">
        <v>901</v>
      </c>
      <c r="K395" s="52" t="s">
        <v>1159</v>
      </c>
      <c r="L395" s="47" t="s">
        <v>1159</v>
      </c>
      <c r="M395" s="47" t="s">
        <v>1159</v>
      </c>
      <c r="N395" s="20">
        <f t="shared" si="5"/>
        <v>131833</v>
      </c>
    </row>
    <row r="396" spans="1:14" x14ac:dyDescent="0.25">
      <c r="A396" s="21" t="s">
        <v>780</v>
      </c>
      <c r="B396" s="19" t="s">
        <v>781</v>
      </c>
      <c r="C396" s="47">
        <v>242892</v>
      </c>
      <c r="D396" s="47">
        <v>87251</v>
      </c>
      <c r="E396" s="47">
        <v>4382</v>
      </c>
      <c r="F396" s="47">
        <v>9784</v>
      </c>
      <c r="G396" s="47">
        <v>1081</v>
      </c>
      <c r="H396" s="47">
        <v>529</v>
      </c>
      <c r="I396" s="47">
        <v>14021</v>
      </c>
      <c r="J396" s="47">
        <v>5301</v>
      </c>
      <c r="K396" s="52" t="s">
        <v>1159</v>
      </c>
      <c r="L396" s="47" t="s">
        <v>1159</v>
      </c>
      <c r="M396" s="47" t="s">
        <v>1159</v>
      </c>
      <c r="N396" s="20">
        <f t="shared" si="5"/>
        <v>365241</v>
      </c>
    </row>
    <row r="397" spans="1:14" ht="25.5" x14ac:dyDescent="0.25">
      <c r="A397" s="21" t="s">
        <v>782</v>
      </c>
      <c r="B397" s="19" t="s">
        <v>783</v>
      </c>
      <c r="C397" s="47">
        <v>6028030</v>
      </c>
      <c r="D397" s="47">
        <v>1935615</v>
      </c>
      <c r="E397" s="47">
        <v>103996</v>
      </c>
      <c r="F397" s="47">
        <v>156550</v>
      </c>
      <c r="G397" s="47">
        <v>26362</v>
      </c>
      <c r="H397" s="47">
        <v>9255</v>
      </c>
      <c r="I397" s="47">
        <v>214870</v>
      </c>
      <c r="J397" s="47">
        <v>160295</v>
      </c>
      <c r="K397" s="52" t="s">
        <v>1159</v>
      </c>
      <c r="L397" s="47" t="s">
        <v>1159</v>
      </c>
      <c r="M397" s="47" t="s">
        <v>1159</v>
      </c>
      <c r="N397" s="20">
        <f t="shared" ref="N397:N460" si="6">SUM(C397:M397)</f>
        <v>8634973</v>
      </c>
    </row>
    <row r="398" spans="1:14" ht="25.5" x14ac:dyDescent="0.25">
      <c r="A398" s="21" t="s">
        <v>784</v>
      </c>
      <c r="B398" s="19" t="s">
        <v>785</v>
      </c>
      <c r="C398" s="47">
        <v>1205354</v>
      </c>
      <c r="D398" s="47">
        <v>231119</v>
      </c>
      <c r="E398" s="47">
        <v>19176</v>
      </c>
      <c r="F398" s="47">
        <v>41782</v>
      </c>
      <c r="G398" s="47">
        <v>5203</v>
      </c>
      <c r="H398" s="47">
        <v>2180</v>
      </c>
      <c r="I398" s="47">
        <v>57533</v>
      </c>
      <c r="J398" s="47">
        <v>24116</v>
      </c>
      <c r="K398" s="52" t="s">
        <v>1159</v>
      </c>
      <c r="L398" s="47" t="s">
        <v>1159</v>
      </c>
      <c r="M398" s="47" t="s">
        <v>1159</v>
      </c>
      <c r="N398" s="20">
        <f t="shared" si="6"/>
        <v>1586463</v>
      </c>
    </row>
    <row r="399" spans="1:14" x14ac:dyDescent="0.25">
      <c r="A399" s="21" t="s">
        <v>786</v>
      </c>
      <c r="B399" s="19" t="s">
        <v>787</v>
      </c>
      <c r="C399" s="47">
        <v>182716</v>
      </c>
      <c r="D399" s="47">
        <v>86594</v>
      </c>
      <c r="E399" s="47">
        <v>3120</v>
      </c>
      <c r="F399" s="47">
        <v>7168</v>
      </c>
      <c r="G399" s="47">
        <v>803</v>
      </c>
      <c r="H399" s="47">
        <v>387</v>
      </c>
      <c r="I399" s="47">
        <v>7627</v>
      </c>
      <c r="J399" s="47">
        <v>3480</v>
      </c>
      <c r="K399" s="52" t="s">
        <v>1159</v>
      </c>
      <c r="L399" s="47">
        <v>4762</v>
      </c>
      <c r="M399" s="47" t="s">
        <v>1159</v>
      </c>
      <c r="N399" s="20">
        <f t="shared" si="6"/>
        <v>296657</v>
      </c>
    </row>
    <row r="400" spans="1:14" ht="25.5" x14ac:dyDescent="0.25">
      <c r="A400" s="21" t="s">
        <v>788</v>
      </c>
      <c r="B400" s="19" t="s">
        <v>789</v>
      </c>
      <c r="C400" s="47">
        <v>174838</v>
      </c>
      <c r="D400" s="47">
        <v>179790</v>
      </c>
      <c r="E400" s="47">
        <v>3118</v>
      </c>
      <c r="F400" s="47">
        <v>7894</v>
      </c>
      <c r="G400" s="47">
        <v>778</v>
      </c>
      <c r="H400" s="47">
        <v>424</v>
      </c>
      <c r="I400" s="47">
        <v>6839</v>
      </c>
      <c r="J400" s="47">
        <v>2623</v>
      </c>
      <c r="K400" s="52" t="s">
        <v>1159</v>
      </c>
      <c r="L400" s="47" t="s">
        <v>1159</v>
      </c>
      <c r="M400" s="47" t="s">
        <v>1159</v>
      </c>
      <c r="N400" s="20">
        <f t="shared" si="6"/>
        <v>376304</v>
      </c>
    </row>
    <row r="401" spans="1:14" x14ac:dyDescent="0.25">
      <c r="A401" s="21" t="s">
        <v>790</v>
      </c>
      <c r="B401" s="19" t="s">
        <v>791</v>
      </c>
      <c r="C401" s="47">
        <v>141414</v>
      </c>
      <c r="D401" s="47">
        <v>73781</v>
      </c>
      <c r="E401" s="47">
        <v>2607</v>
      </c>
      <c r="F401" s="47">
        <v>7196</v>
      </c>
      <c r="G401" s="47">
        <v>636</v>
      </c>
      <c r="H401" s="47">
        <v>389</v>
      </c>
      <c r="I401" s="47">
        <v>2798</v>
      </c>
      <c r="J401" s="47">
        <v>1148</v>
      </c>
      <c r="K401" s="52" t="s">
        <v>1159</v>
      </c>
      <c r="L401" s="47">
        <v>19940</v>
      </c>
      <c r="M401" s="47" t="s">
        <v>1159</v>
      </c>
      <c r="N401" s="20">
        <f t="shared" si="6"/>
        <v>249909</v>
      </c>
    </row>
    <row r="402" spans="1:14" ht="25.5" x14ac:dyDescent="0.25">
      <c r="A402" s="21" t="s">
        <v>792</v>
      </c>
      <c r="B402" s="19" t="s">
        <v>793</v>
      </c>
      <c r="C402" s="47">
        <v>2618474</v>
      </c>
      <c r="D402" s="47">
        <v>676214</v>
      </c>
      <c r="E402" s="47">
        <v>52384</v>
      </c>
      <c r="F402" s="47">
        <v>75055</v>
      </c>
      <c r="G402" s="47">
        <v>11863</v>
      </c>
      <c r="H402" s="47">
        <v>4690</v>
      </c>
      <c r="I402" s="47">
        <v>129017</v>
      </c>
      <c r="J402" s="47">
        <v>79413</v>
      </c>
      <c r="K402" s="52" t="s">
        <v>1159</v>
      </c>
      <c r="L402" s="47" t="s">
        <v>1159</v>
      </c>
      <c r="M402" s="47" t="s">
        <v>1159</v>
      </c>
      <c r="N402" s="20">
        <f t="shared" si="6"/>
        <v>3647110</v>
      </c>
    </row>
    <row r="403" spans="1:14" ht="25.5" x14ac:dyDescent="0.25">
      <c r="A403" s="21" t="s">
        <v>794</v>
      </c>
      <c r="B403" s="19" t="s">
        <v>795</v>
      </c>
      <c r="C403" s="47">
        <v>212660</v>
      </c>
      <c r="D403" s="47">
        <v>96042</v>
      </c>
      <c r="E403" s="47">
        <v>3811</v>
      </c>
      <c r="F403" s="47">
        <v>9202</v>
      </c>
      <c r="G403" s="47">
        <v>947</v>
      </c>
      <c r="H403" s="47">
        <v>498</v>
      </c>
      <c r="I403" s="47">
        <v>10684</v>
      </c>
      <c r="J403" s="47">
        <v>3740</v>
      </c>
      <c r="K403" s="52" t="s">
        <v>1159</v>
      </c>
      <c r="L403" s="47" t="s">
        <v>1159</v>
      </c>
      <c r="M403" s="47" t="s">
        <v>1159</v>
      </c>
      <c r="N403" s="20">
        <f t="shared" si="6"/>
        <v>337584</v>
      </c>
    </row>
    <row r="404" spans="1:14" ht="25.5" x14ac:dyDescent="0.25">
      <c r="A404" s="21" t="s">
        <v>796</v>
      </c>
      <c r="B404" s="19" t="s">
        <v>797</v>
      </c>
      <c r="C404" s="47">
        <v>354694</v>
      </c>
      <c r="D404" s="47">
        <v>114214</v>
      </c>
      <c r="E404" s="47">
        <v>6175</v>
      </c>
      <c r="F404" s="47">
        <v>14499</v>
      </c>
      <c r="G404" s="47">
        <v>1567</v>
      </c>
      <c r="H404" s="47">
        <v>800</v>
      </c>
      <c r="I404" s="47">
        <v>26760</v>
      </c>
      <c r="J404" s="47">
        <v>7004</v>
      </c>
      <c r="K404" s="52" t="s">
        <v>1159</v>
      </c>
      <c r="L404" s="47" t="s">
        <v>1159</v>
      </c>
      <c r="M404" s="47" t="s">
        <v>1159</v>
      </c>
      <c r="N404" s="20">
        <f t="shared" si="6"/>
        <v>525713</v>
      </c>
    </row>
    <row r="405" spans="1:14" ht="25.5" x14ac:dyDescent="0.25">
      <c r="A405" s="21" t="s">
        <v>798</v>
      </c>
      <c r="B405" s="19" t="s">
        <v>799</v>
      </c>
      <c r="C405" s="47">
        <v>231074</v>
      </c>
      <c r="D405" s="47">
        <v>89542</v>
      </c>
      <c r="E405" s="47">
        <v>4098</v>
      </c>
      <c r="F405" s="47">
        <v>9204</v>
      </c>
      <c r="G405" s="47">
        <v>1024</v>
      </c>
      <c r="H405" s="47">
        <v>491</v>
      </c>
      <c r="I405" s="47">
        <v>10705</v>
      </c>
      <c r="J405" s="47">
        <v>4610</v>
      </c>
      <c r="K405" s="52" t="s">
        <v>1159</v>
      </c>
      <c r="L405" s="47" t="s">
        <v>1159</v>
      </c>
      <c r="M405" s="47" t="s">
        <v>1159</v>
      </c>
      <c r="N405" s="20">
        <f t="shared" si="6"/>
        <v>350748</v>
      </c>
    </row>
    <row r="406" spans="1:14" ht="25.5" x14ac:dyDescent="0.25">
      <c r="A406" s="21" t="s">
        <v>800</v>
      </c>
      <c r="B406" s="19" t="s">
        <v>801</v>
      </c>
      <c r="C406" s="47">
        <v>152522</v>
      </c>
      <c r="D406" s="47">
        <v>38964</v>
      </c>
      <c r="E406" s="47">
        <v>2736</v>
      </c>
      <c r="F406" s="47">
        <v>6367</v>
      </c>
      <c r="G406" s="47">
        <v>679</v>
      </c>
      <c r="H406" s="47">
        <v>355</v>
      </c>
      <c r="I406" s="47">
        <v>7357</v>
      </c>
      <c r="J406" s="47">
        <v>3036</v>
      </c>
      <c r="K406" s="52" t="s">
        <v>1159</v>
      </c>
      <c r="L406" s="47" t="s">
        <v>1159</v>
      </c>
      <c r="M406" s="47" t="s">
        <v>1159</v>
      </c>
      <c r="N406" s="20">
        <f t="shared" si="6"/>
        <v>212016</v>
      </c>
    </row>
    <row r="407" spans="1:14" x14ac:dyDescent="0.25">
      <c r="A407" s="21" t="s">
        <v>802</v>
      </c>
      <c r="B407" s="19" t="s">
        <v>803</v>
      </c>
      <c r="C407" s="47">
        <v>157662</v>
      </c>
      <c r="D407" s="47">
        <v>58208</v>
      </c>
      <c r="E407" s="47">
        <v>2839</v>
      </c>
      <c r="F407" s="47">
        <v>7511</v>
      </c>
      <c r="G407" s="47">
        <v>704</v>
      </c>
      <c r="H407" s="47">
        <v>407</v>
      </c>
      <c r="I407" s="47">
        <v>5161</v>
      </c>
      <c r="J407" s="47">
        <v>1907</v>
      </c>
      <c r="K407" s="52" t="s">
        <v>1159</v>
      </c>
      <c r="L407" s="47" t="s">
        <v>1159</v>
      </c>
      <c r="M407" s="47" t="s">
        <v>1159</v>
      </c>
      <c r="N407" s="20">
        <f t="shared" si="6"/>
        <v>234399</v>
      </c>
    </row>
    <row r="408" spans="1:14" ht="25.5" x14ac:dyDescent="0.25">
      <c r="A408" s="21" t="s">
        <v>804</v>
      </c>
      <c r="B408" s="19" t="s">
        <v>805</v>
      </c>
      <c r="C408" s="47">
        <v>210966</v>
      </c>
      <c r="D408" s="47">
        <v>62876</v>
      </c>
      <c r="E408" s="47">
        <v>3799</v>
      </c>
      <c r="F408" s="47">
        <v>9292</v>
      </c>
      <c r="G408" s="47">
        <v>941</v>
      </c>
      <c r="H408" s="47">
        <v>506</v>
      </c>
      <c r="I408" s="47">
        <v>10321</v>
      </c>
      <c r="J408" s="47">
        <v>3573</v>
      </c>
      <c r="K408" s="52" t="s">
        <v>1159</v>
      </c>
      <c r="L408" s="47" t="s">
        <v>1159</v>
      </c>
      <c r="M408" s="47" t="s">
        <v>1159</v>
      </c>
      <c r="N408" s="20">
        <f t="shared" si="6"/>
        <v>302274</v>
      </c>
    </row>
    <row r="409" spans="1:14" ht="25.5" x14ac:dyDescent="0.25">
      <c r="A409" s="21" t="s">
        <v>806</v>
      </c>
      <c r="B409" s="19" t="s">
        <v>807</v>
      </c>
      <c r="C409" s="47">
        <v>2347136</v>
      </c>
      <c r="D409" s="47">
        <v>1044872</v>
      </c>
      <c r="E409" s="47">
        <v>38699</v>
      </c>
      <c r="F409" s="47">
        <v>75053</v>
      </c>
      <c r="G409" s="47">
        <v>10226</v>
      </c>
      <c r="H409" s="47">
        <v>4254</v>
      </c>
      <c r="I409" s="47">
        <v>100487</v>
      </c>
      <c r="J409" s="47">
        <v>54353</v>
      </c>
      <c r="K409" s="52" t="s">
        <v>1159</v>
      </c>
      <c r="L409" s="47">
        <v>125723</v>
      </c>
      <c r="M409" s="47" t="s">
        <v>1159</v>
      </c>
      <c r="N409" s="20">
        <f t="shared" si="6"/>
        <v>3800803</v>
      </c>
    </row>
    <row r="410" spans="1:14" ht="25.5" x14ac:dyDescent="0.25">
      <c r="A410" s="21" t="s">
        <v>808</v>
      </c>
      <c r="B410" s="19" t="s">
        <v>809</v>
      </c>
      <c r="C410" s="47">
        <v>324432</v>
      </c>
      <c r="D410" s="47">
        <v>153857</v>
      </c>
      <c r="E410" s="47">
        <v>5608</v>
      </c>
      <c r="F410" s="47">
        <v>11882</v>
      </c>
      <c r="G410" s="47">
        <v>1426</v>
      </c>
      <c r="H410" s="47">
        <v>623</v>
      </c>
      <c r="I410" s="47">
        <v>12104</v>
      </c>
      <c r="J410" s="47">
        <v>6294</v>
      </c>
      <c r="K410" s="52" t="s">
        <v>1159</v>
      </c>
      <c r="L410" s="47">
        <v>33196</v>
      </c>
      <c r="M410" s="47" t="s">
        <v>1159</v>
      </c>
      <c r="N410" s="20">
        <f t="shared" si="6"/>
        <v>549422</v>
      </c>
    </row>
    <row r="411" spans="1:14" ht="25.5" x14ac:dyDescent="0.25">
      <c r="A411" s="21" t="s">
        <v>810</v>
      </c>
      <c r="B411" s="19" t="s">
        <v>811</v>
      </c>
      <c r="C411" s="47">
        <v>1604672</v>
      </c>
      <c r="D411" s="47">
        <v>588279</v>
      </c>
      <c r="E411" s="47">
        <v>28197</v>
      </c>
      <c r="F411" s="47">
        <v>42123</v>
      </c>
      <c r="G411" s="47">
        <v>7041</v>
      </c>
      <c r="H411" s="47">
        <v>2043</v>
      </c>
      <c r="I411" s="47">
        <v>79336</v>
      </c>
      <c r="J411" s="47">
        <v>49028</v>
      </c>
      <c r="K411" s="52" t="s">
        <v>1159</v>
      </c>
      <c r="L411" s="47" t="s">
        <v>1159</v>
      </c>
      <c r="M411" s="47" t="s">
        <v>1159</v>
      </c>
      <c r="N411" s="20">
        <f t="shared" si="6"/>
        <v>2400719</v>
      </c>
    </row>
    <row r="412" spans="1:14" ht="25.5" x14ac:dyDescent="0.25">
      <c r="A412" s="21" t="s">
        <v>812</v>
      </c>
      <c r="B412" s="19" t="s">
        <v>813</v>
      </c>
      <c r="C412" s="47">
        <v>171068</v>
      </c>
      <c r="D412" s="47">
        <v>63213</v>
      </c>
      <c r="E412" s="47">
        <v>2588</v>
      </c>
      <c r="F412" s="47">
        <v>6915</v>
      </c>
      <c r="G412" s="47">
        <v>733</v>
      </c>
      <c r="H412" s="47">
        <v>339</v>
      </c>
      <c r="I412" s="47">
        <v>4155</v>
      </c>
      <c r="J412" s="47">
        <v>2049</v>
      </c>
      <c r="K412" s="52" t="s">
        <v>1159</v>
      </c>
      <c r="L412" s="47">
        <v>652</v>
      </c>
      <c r="M412" s="47" t="s">
        <v>1159</v>
      </c>
      <c r="N412" s="20">
        <f t="shared" si="6"/>
        <v>251712</v>
      </c>
    </row>
    <row r="413" spans="1:14" ht="25.5" x14ac:dyDescent="0.25">
      <c r="A413" s="21" t="s">
        <v>814</v>
      </c>
      <c r="B413" s="19" t="s">
        <v>815</v>
      </c>
      <c r="C413" s="47">
        <v>1384046</v>
      </c>
      <c r="D413" s="47">
        <v>565532</v>
      </c>
      <c r="E413" s="47">
        <v>23976</v>
      </c>
      <c r="F413" s="47">
        <v>34729</v>
      </c>
      <c r="G413" s="47">
        <v>6105</v>
      </c>
      <c r="H413" s="47">
        <v>2111</v>
      </c>
      <c r="I413" s="47">
        <v>86641</v>
      </c>
      <c r="J413" s="47">
        <v>39093</v>
      </c>
      <c r="K413" s="52" t="s">
        <v>1159</v>
      </c>
      <c r="L413" s="47" t="s">
        <v>1159</v>
      </c>
      <c r="M413" s="47" t="s">
        <v>1159</v>
      </c>
      <c r="N413" s="20">
        <f t="shared" si="6"/>
        <v>2142233</v>
      </c>
    </row>
    <row r="414" spans="1:14" ht="25.5" x14ac:dyDescent="0.25">
      <c r="A414" s="21" t="s">
        <v>816</v>
      </c>
      <c r="B414" s="19" t="s">
        <v>817</v>
      </c>
      <c r="C414" s="47">
        <v>99038</v>
      </c>
      <c r="D414" s="47">
        <v>40671</v>
      </c>
      <c r="E414" s="47">
        <v>1791</v>
      </c>
      <c r="F414" s="47">
        <v>4777</v>
      </c>
      <c r="G414" s="47">
        <v>443</v>
      </c>
      <c r="H414" s="47">
        <v>257</v>
      </c>
      <c r="I414" s="47">
        <v>2881</v>
      </c>
      <c r="J414" s="47">
        <v>1172</v>
      </c>
      <c r="K414" s="52" t="s">
        <v>1159</v>
      </c>
      <c r="L414" s="47" t="s">
        <v>1159</v>
      </c>
      <c r="M414" s="47" t="s">
        <v>1159</v>
      </c>
      <c r="N414" s="20">
        <f t="shared" si="6"/>
        <v>151030</v>
      </c>
    </row>
    <row r="415" spans="1:14" ht="25.5" x14ac:dyDescent="0.25">
      <c r="A415" s="21" t="s">
        <v>818</v>
      </c>
      <c r="B415" s="19" t="s">
        <v>819</v>
      </c>
      <c r="C415" s="47">
        <v>223898</v>
      </c>
      <c r="D415" s="47">
        <v>108077</v>
      </c>
      <c r="E415" s="47">
        <v>3970</v>
      </c>
      <c r="F415" s="47">
        <v>6825</v>
      </c>
      <c r="G415" s="47">
        <v>985</v>
      </c>
      <c r="H415" s="47">
        <v>359</v>
      </c>
      <c r="I415" s="47">
        <v>7202</v>
      </c>
      <c r="J415" s="47">
        <v>5214</v>
      </c>
      <c r="K415" s="52" t="s">
        <v>1159</v>
      </c>
      <c r="L415" s="47">
        <v>22468</v>
      </c>
      <c r="M415" s="47" t="s">
        <v>1159</v>
      </c>
      <c r="N415" s="20">
        <f t="shared" si="6"/>
        <v>378998</v>
      </c>
    </row>
    <row r="416" spans="1:14" ht="25.5" x14ac:dyDescent="0.25">
      <c r="A416" s="21" t="s">
        <v>820</v>
      </c>
      <c r="B416" s="19" t="s">
        <v>821</v>
      </c>
      <c r="C416" s="47">
        <v>125808</v>
      </c>
      <c r="D416" s="47">
        <v>61919</v>
      </c>
      <c r="E416" s="47">
        <v>2389</v>
      </c>
      <c r="F416" s="47">
        <v>4589</v>
      </c>
      <c r="G416" s="47">
        <v>563</v>
      </c>
      <c r="H416" s="47">
        <v>243</v>
      </c>
      <c r="I416" s="47">
        <v>1813</v>
      </c>
      <c r="J416" s="47">
        <v>2092</v>
      </c>
      <c r="K416" s="52" t="s">
        <v>1159</v>
      </c>
      <c r="L416" s="47">
        <v>4611</v>
      </c>
      <c r="M416" s="47" t="s">
        <v>1159</v>
      </c>
      <c r="N416" s="20">
        <f t="shared" si="6"/>
        <v>204027</v>
      </c>
    </row>
    <row r="417" spans="1:14" ht="25.5" x14ac:dyDescent="0.25">
      <c r="A417" s="21" t="s">
        <v>822</v>
      </c>
      <c r="B417" s="19" t="s">
        <v>823</v>
      </c>
      <c r="C417" s="47">
        <v>181102</v>
      </c>
      <c r="D417" s="47">
        <v>68225</v>
      </c>
      <c r="E417" s="47">
        <v>3047</v>
      </c>
      <c r="F417" s="47">
        <v>6541</v>
      </c>
      <c r="G417" s="47">
        <v>794</v>
      </c>
      <c r="H417" s="47">
        <v>385</v>
      </c>
      <c r="I417" s="47">
        <v>5544</v>
      </c>
      <c r="J417" s="47">
        <v>3215</v>
      </c>
      <c r="K417" s="52" t="s">
        <v>1159</v>
      </c>
      <c r="L417" s="47" t="s">
        <v>1159</v>
      </c>
      <c r="M417" s="47" t="s">
        <v>1159</v>
      </c>
      <c r="N417" s="20">
        <f t="shared" si="6"/>
        <v>268853</v>
      </c>
    </row>
    <row r="418" spans="1:14" ht="25.5" x14ac:dyDescent="0.25">
      <c r="A418" s="21" t="s">
        <v>824</v>
      </c>
      <c r="B418" s="19" t="s">
        <v>825</v>
      </c>
      <c r="C418" s="47">
        <v>1012950</v>
      </c>
      <c r="D418" s="47">
        <v>362544</v>
      </c>
      <c r="E418" s="47">
        <v>17803</v>
      </c>
      <c r="F418" s="47">
        <v>39333</v>
      </c>
      <c r="G418" s="47">
        <v>4477</v>
      </c>
      <c r="H418" s="47">
        <v>2139</v>
      </c>
      <c r="I418" s="47">
        <v>87378</v>
      </c>
      <c r="J418" s="47">
        <v>22709</v>
      </c>
      <c r="K418" s="52" t="s">
        <v>1159</v>
      </c>
      <c r="L418" s="47">
        <v>57390</v>
      </c>
      <c r="M418" s="47" t="s">
        <v>1159</v>
      </c>
      <c r="N418" s="20">
        <f t="shared" si="6"/>
        <v>1606723</v>
      </c>
    </row>
    <row r="419" spans="1:14" ht="25.5" x14ac:dyDescent="0.25">
      <c r="A419" s="21" t="s">
        <v>826</v>
      </c>
      <c r="B419" s="19" t="s">
        <v>827</v>
      </c>
      <c r="C419" s="47">
        <v>429648</v>
      </c>
      <c r="D419" s="47">
        <v>72076</v>
      </c>
      <c r="E419" s="47">
        <v>7602</v>
      </c>
      <c r="F419" s="47">
        <v>15664</v>
      </c>
      <c r="G419" s="47">
        <v>1859</v>
      </c>
      <c r="H419" s="47">
        <v>848</v>
      </c>
      <c r="I419" s="47">
        <v>14290</v>
      </c>
      <c r="J419" s="47">
        <v>10435</v>
      </c>
      <c r="K419" s="52" t="s">
        <v>1159</v>
      </c>
      <c r="L419" s="47" t="s">
        <v>1159</v>
      </c>
      <c r="M419" s="47" t="s">
        <v>1159</v>
      </c>
      <c r="N419" s="20">
        <f t="shared" si="6"/>
        <v>552422</v>
      </c>
    </row>
    <row r="420" spans="1:14" ht="25.5" x14ac:dyDescent="0.25">
      <c r="A420" s="21" t="s">
        <v>828</v>
      </c>
      <c r="B420" s="19" t="s">
        <v>829</v>
      </c>
      <c r="C420" s="47">
        <v>81650</v>
      </c>
      <c r="D420" s="47">
        <v>54071</v>
      </c>
      <c r="E420" s="47">
        <v>1439</v>
      </c>
      <c r="F420" s="47">
        <v>3813</v>
      </c>
      <c r="G420" s="47">
        <v>363</v>
      </c>
      <c r="H420" s="47">
        <v>204</v>
      </c>
      <c r="I420" s="47">
        <v>590</v>
      </c>
      <c r="J420" s="47">
        <v>747</v>
      </c>
      <c r="K420" s="52" t="s">
        <v>1159</v>
      </c>
      <c r="L420" s="47" t="s">
        <v>1159</v>
      </c>
      <c r="M420" s="47" t="s">
        <v>1159</v>
      </c>
      <c r="N420" s="20">
        <f t="shared" si="6"/>
        <v>142877</v>
      </c>
    </row>
    <row r="421" spans="1:14" ht="25.5" x14ac:dyDescent="0.25">
      <c r="A421" s="21" t="s">
        <v>830</v>
      </c>
      <c r="B421" s="19" t="s">
        <v>831</v>
      </c>
      <c r="C421" s="47">
        <v>682454</v>
      </c>
      <c r="D421" s="47">
        <v>207849</v>
      </c>
      <c r="E421" s="47">
        <v>12700</v>
      </c>
      <c r="F421" s="47">
        <v>18051</v>
      </c>
      <c r="G421" s="47">
        <v>3032</v>
      </c>
      <c r="H421" s="47">
        <v>1026</v>
      </c>
      <c r="I421" s="47">
        <v>19067</v>
      </c>
      <c r="J421" s="47">
        <v>18062</v>
      </c>
      <c r="K421" s="52" t="s">
        <v>1159</v>
      </c>
      <c r="L421" s="47">
        <v>83</v>
      </c>
      <c r="M421" s="47" t="s">
        <v>1159</v>
      </c>
      <c r="N421" s="20">
        <f t="shared" si="6"/>
        <v>962324</v>
      </c>
    </row>
    <row r="422" spans="1:14" ht="25.5" x14ac:dyDescent="0.25">
      <c r="A422" s="21" t="s">
        <v>832</v>
      </c>
      <c r="B422" s="19" t="s">
        <v>833</v>
      </c>
      <c r="C422" s="47">
        <v>208506</v>
      </c>
      <c r="D422" s="47">
        <v>62769</v>
      </c>
      <c r="E422" s="47">
        <v>3763</v>
      </c>
      <c r="F422" s="47">
        <v>9110</v>
      </c>
      <c r="G422" s="47">
        <v>932</v>
      </c>
      <c r="H422" s="47">
        <v>543</v>
      </c>
      <c r="I422" s="47">
        <v>8725</v>
      </c>
      <c r="J422" s="47">
        <v>3653</v>
      </c>
      <c r="K422" s="52" t="s">
        <v>1159</v>
      </c>
      <c r="L422" s="47" t="s">
        <v>1159</v>
      </c>
      <c r="M422" s="47" t="s">
        <v>1159</v>
      </c>
      <c r="N422" s="20">
        <f t="shared" si="6"/>
        <v>298001</v>
      </c>
    </row>
    <row r="423" spans="1:14" ht="25.5" x14ac:dyDescent="0.25">
      <c r="A423" s="21" t="s">
        <v>834</v>
      </c>
      <c r="B423" s="19" t="s">
        <v>835</v>
      </c>
      <c r="C423" s="47">
        <v>93190</v>
      </c>
      <c r="D423" s="47">
        <v>48781</v>
      </c>
      <c r="E423" s="47">
        <v>1692</v>
      </c>
      <c r="F423" s="47">
        <v>4573</v>
      </c>
      <c r="G423" s="47">
        <v>416</v>
      </c>
      <c r="H423" s="47">
        <v>245</v>
      </c>
      <c r="I423" s="47">
        <v>2010</v>
      </c>
      <c r="J423" s="47">
        <v>938</v>
      </c>
      <c r="K423" s="52" t="s">
        <v>1159</v>
      </c>
      <c r="L423" s="47" t="s">
        <v>1159</v>
      </c>
      <c r="M423" s="47" t="s">
        <v>1159</v>
      </c>
      <c r="N423" s="20">
        <f t="shared" si="6"/>
        <v>151845</v>
      </c>
    </row>
    <row r="424" spans="1:14" ht="25.5" x14ac:dyDescent="0.25">
      <c r="A424" s="21" t="s">
        <v>836</v>
      </c>
      <c r="B424" s="19" t="s">
        <v>837</v>
      </c>
      <c r="C424" s="47">
        <v>281364</v>
      </c>
      <c r="D424" s="47">
        <v>84001</v>
      </c>
      <c r="E424" s="47">
        <v>4282</v>
      </c>
      <c r="F424" s="47">
        <v>10520</v>
      </c>
      <c r="G424" s="47">
        <v>1203</v>
      </c>
      <c r="H424" s="47">
        <v>492</v>
      </c>
      <c r="I424" s="47">
        <v>9575</v>
      </c>
      <c r="J424" s="47">
        <v>4276</v>
      </c>
      <c r="K424" s="52" t="s">
        <v>1159</v>
      </c>
      <c r="L424" s="47" t="s">
        <v>1159</v>
      </c>
      <c r="M424" s="47" t="s">
        <v>1159</v>
      </c>
      <c r="N424" s="20">
        <f t="shared" si="6"/>
        <v>395713</v>
      </c>
    </row>
    <row r="425" spans="1:14" ht="25.5" x14ac:dyDescent="0.25">
      <c r="A425" s="21" t="s">
        <v>838</v>
      </c>
      <c r="B425" s="19" t="s">
        <v>839</v>
      </c>
      <c r="C425" s="47">
        <v>9293406</v>
      </c>
      <c r="D425" s="47">
        <v>2644384</v>
      </c>
      <c r="E425" s="47">
        <v>166632</v>
      </c>
      <c r="F425" s="47">
        <v>220752</v>
      </c>
      <c r="G425" s="47">
        <v>40628</v>
      </c>
      <c r="H425" s="47">
        <v>15020</v>
      </c>
      <c r="I425" s="47">
        <v>129683</v>
      </c>
      <c r="J425" s="47">
        <v>200387</v>
      </c>
      <c r="K425" s="52" t="s">
        <v>1159</v>
      </c>
      <c r="L425" s="47">
        <v>1766205</v>
      </c>
      <c r="M425" s="47" t="s">
        <v>1159</v>
      </c>
      <c r="N425" s="20">
        <f t="shared" si="6"/>
        <v>14477097</v>
      </c>
    </row>
    <row r="426" spans="1:14" ht="25.5" x14ac:dyDescent="0.25">
      <c r="A426" s="21" t="s">
        <v>840</v>
      </c>
      <c r="B426" s="19" t="s">
        <v>841</v>
      </c>
      <c r="C426" s="47">
        <v>525886</v>
      </c>
      <c r="D426" s="47">
        <v>193583</v>
      </c>
      <c r="E426" s="47">
        <v>9097</v>
      </c>
      <c r="F426" s="47">
        <v>18977</v>
      </c>
      <c r="G426" s="47">
        <v>2313</v>
      </c>
      <c r="H426" s="47">
        <v>1036</v>
      </c>
      <c r="I426" s="47">
        <v>41596</v>
      </c>
      <c r="J426" s="47">
        <v>12984</v>
      </c>
      <c r="K426" s="52" t="s">
        <v>1159</v>
      </c>
      <c r="L426" s="47" t="s">
        <v>1159</v>
      </c>
      <c r="M426" s="47" t="s">
        <v>1159</v>
      </c>
      <c r="N426" s="20">
        <f t="shared" si="6"/>
        <v>805472</v>
      </c>
    </row>
    <row r="427" spans="1:14" x14ac:dyDescent="0.25">
      <c r="A427" s="21" t="s">
        <v>842</v>
      </c>
      <c r="B427" s="19" t="s">
        <v>843</v>
      </c>
      <c r="C427" s="47">
        <v>248988</v>
      </c>
      <c r="D427" s="47">
        <v>80772</v>
      </c>
      <c r="E427" s="47">
        <v>4482</v>
      </c>
      <c r="F427" s="47">
        <v>9812</v>
      </c>
      <c r="G427" s="47">
        <v>1106</v>
      </c>
      <c r="H427" s="47">
        <v>531</v>
      </c>
      <c r="I427" s="47">
        <v>13461</v>
      </c>
      <c r="J427" s="47">
        <v>5622</v>
      </c>
      <c r="K427" s="52" t="s">
        <v>1159</v>
      </c>
      <c r="L427" s="47" t="s">
        <v>1159</v>
      </c>
      <c r="M427" s="47" t="s">
        <v>1159</v>
      </c>
      <c r="N427" s="20">
        <f t="shared" si="6"/>
        <v>364774</v>
      </c>
    </row>
    <row r="428" spans="1:14" ht="25.5" x14ac:dyDescent="0.25">
      <c r="A428" s="21" t="s">
        <v>844</v>
      </c>
      <c r="B428" s="19" t="s">
        <v>845</v>
      </c>
      <c r="C428" s="47">
        <v>94004</v>
      </c>
      <c r="D428" s="47">
        <v>52405</v>
      </c>
      <c r="E428" s="47">
        <v>1692</v>
      </c>
      <c r="F428" s="47">
        <v>4947</v>
      </c>
      <c r="G428" s="47">
        <v>421</v>
      </c>
      <c r="H428" s="47">
        <v>266</v>
      </c>
      <c r="I428" s="47">
        <v>1368</v>
      </c>
      <c r="J428" s="47">
        <v>531</v>
      </c>
      <c r="K428" s="52" t="s">
        <v>1159</v>
      </c>
      <c r="L428" s="47" t="s">
        <v>1159</v>
      </c>
      <c r="M428" s="47" t="s">
        <v>1159</v>
      </c>
      <c r="N428" s="20">
        <f t="shared" si="6"/>
        <v>155634</v>
      </c>
    </row>
    <row r="429" spans="1:14" ht="25.5" x14ac:dyDescent="0.25">
      <c r="A429" s="21" t="s">
        <v>846</v>
      </c>
      <c r="B429" s="19" t="s">
        <v>847</v>
      </c>
      <c r="C429" s="47">
        <v>492806</v>
      </c>
      <c r="D429" s="47">
        <v>216470</v>
      </c>
      <c r="E429" s="47">
        <v>8424</v>
      </c>
      <c r="F429" s="47">
        <v>19431</v>
      </c>
      <c r="G429" s="47">
        <v>2169</v>
      </c>
      <c r="H429" s="47">
        <v>1093</v>
      </c>
      <c r="I429" s="47">
        <v>25254</v>
      </c>
      <c r="J429" s="47">
        <v>10312</v>
      </c>
      <c r="K429" s="52" t="s">
        <v>1159</v>
      </c>
      <c r="L429" s="47" t="s">
        <v>1159</v>
      </c>
      <c r="M429" s="47" t="s">
        <v>1159</v>
      </c>
      <c r="N429" s="20">
        <f t="shared" si="6"/>
        <v>775959</v>
      </c>
    </row>
    <row r="430" spans="1:14" ht="25.5" x14ac:dyDescent="0.25">
      <c r="A430" s="21" t="s">
        <v>848</v>
      </c>
      <c r="B430" s="19" t="s">
        <v>849</v>
      </c>
      <c r="C430" s="47">
        <v>520988</v>
      </c>
      <c r="D430" s="47">
        <v>149959</v>
      </c>
      <c r="E430" s="47">
        <v>9483</v>
      </c>
      <c r="F430" s="47">
        <v>17369</v>
      </c>
      <c r="G430" s="47">
        <v>2334</v>
      </c>
      <c r="H430" s="47">
        <v>1329</v>
      </c>
      <c r="I430" s="47">
        <v>32705</v>
      </c>
      <c r="J430" s="47">
        <v>15150</v>
      </c>
      <c r="K430" s="52" t="s">
        <v>1159</v>
      </c>
      <c r="L430" s="47" t="s">
        <v>1159</v>
      </c>
      <c r="M430" s="47" t="s">
        <v>1159</v>
      </c>
      <c r="N430" s="20">
        <f t="shared" si="6"/>
        <v>749317</v>
      </c>
    </row>
    <row r="431" spans="1:14" ht="25.5" x14ac:dyDescent="0.25">
      <c r="A431" s="21" t="s">
        <v>850</v>
      </c>
      <c r="B431" s="19" t="s">
        <v>851</v>
      </c>
      <c r="C431" s="47">
        <v>89504</v>
      </c>
      <c r="D431" s="47">
        <v>53135</v>
      </c>
      <c r="E431" s="47">
        <v>1598</v>
      </c>
      <c r="F431" s="47">
        <v>4392</v>
      </c>
      <c r="G431" s="47">
        <v>400</v>
      </c>
      <c r="H431" s="47">
        <v>243</v>
      </c>
      <c r="I431" s="47">
        <v>0</v>
      </c>
      <c r="J431" s="47">
        <v>0</v>
      </c>
      <c r="K431" s="52" t="s">
        <v>1159</v>
      </c>
      <c r="L431" s="47" t="s">
        <v>1159</v>
      </c>
      <c r="M431" s="47" t="s">
        <v>1159</v>
      </c>
      <c r="N431" s="20">
        <f t="shared" si="6"/>
        <v>149272</v>
      </c>
    </row>
    <row r="432" spans="1:14" ht="25.5" x14ac:dyDescent="0.25">
      <c r="A432" s="21" t="s">
        <v>852</v>
      </c>
      <c r="B432" s="19" t="s">
        <v>853</v>
      </c>
      <c r="C432" s="47">
        <v>148134</v>
      </c>
      <c r="D432" s="47">
        <v>47883</v>
      </c>
      <c r="E432" s="47">
        <v>2505</v>
      </c>
      <c r="F432" s="47">
        <v>6576</v>
      </c>
      <c r="G432" s="47">
        <v>653</v>
      </c>
      <c r="H432" s="47">
        <v>367</v>
      </c>
      <c r="I432" s="47">
        <v>5306</v>
      </c>
      <c r="J432" s="47">
        <v>2012</v>
      </c>
      <c r="K432" s="52" t="s">
        <v>1159</v>
      </c>
      <c r="L432" s="47" t="s">
        <v>1159</v>
      </c>
      <c r="M432" s="47" t="s">
        <v>1159</v>
      </c>
      <c r="N432" s="20">
        <f t="shared" si="6"/>
        <v>213436</v>
      </c>
    </row>
    <row r="433" spans="1:14" ht="25.5" x14ac:dyDescent="0.25">
      <c r="A433" s="21" t="s">
        <v>854</v>
      </c>
      <c r="B433" s="19" t="s">
        <v>855</v>
      </c>
      <c r="C433" s="47">
        <v>418948</v>
      </c>
      <c r="D433" s="47">
        <v>191189</v>
      </c>
      <c r="E433" s="47">
        <v>7216</v>
      </c>
      <c r="F433" s="47">
        <v>18157</v>
      </c>
      <c r="G433" s="47">
        <v>1854</v>
      </c>
      <c r="H433" s="47">
        <v>1064</v>
      </c>
      <c r="I433" s="47">
        <v>11337</v>
      </c>
      <c r="J433" s="47">
        <v>5665</v>
      </c>
      <c r="K433" s="52" t="s">
        <v>1159</v>
      </c>
      <c r="L433" s="47" t="s">
        <v>1159</v>
      </c>
      <c r="M433" s="47" t="s">
        <v>1159</v>
      </c>
      <c r="N433" s="20">
        <f t="shared" si="6"/>
        <v>655430</v>
      </c>
    </row>
    <row r="434" spans="1:14" ht="25.5" x14ac:dyDescent="0.25">
      <c r="A434" s="21" t="s">
        <v>856</v>
      </c>
      <c r="B434" s="19" t="s">
        <v>857</v>
      </c>
      <c r="C434" s="47">
        <v>105850</v>
      </c>
      <c r="D434" s="47">
        <v>45627</v>
      </c>
      <c r="E434" s="47">
        <v>1729</v>
      </c>
      <c r="F434" s="47">
        <v>4735</v>
      </c>
      <c r="G434" s="47">
        <v>462</v>
      </c>
      <c r="H434" s="47">
        <v>241</v>
      </c>
      <c r="I434" s="47">
        <v>1554</v>
      </c>
      <c r="J434" s="47">
        <v>907</v>
      </c>
      <c r="K434" s="52" t="s">
        <v>1159</v>
      </c>
      <c r="L434" s="47" t="s">
        <v>1159</v>
      </c>
      <c r="M434" s="47" t="s">
        <v>1159</v>
      </c>
      <c r="N434" s="20">
        <f t="shared" si="6"/>
        <v>161105</v>
      </c>
    </row>
    <row r="435" spans="1:14" ht="25.5" x14ac:dyDescent="0.25">
      <c r="A435" s="21" t="s">
        <v>858</v>
      </c>
      <c r="B435" s="19" t="s">
        <v>859</v>
      </c>
      <c r="C435" s="47">
        <v>79188</v>
      </c>
      <c r="D435" s="47">
        <v>33411</v>
      </c>
      <c r="E435" s="47">
        <v>1428</v>
      </c>
      <c r="F435" s="47">
        <v>4119</v>
      </c>
      <c r="G435" s="47">
        <v>354</v>
      </c>
      <c r="H435" s="47">
        <v>221</v>
      </c>
      <c r="I435" s="47">
        <v>1254</v>
      </c>
      <c r="J435" s="47">
        <v>512</v>
      </c>
      <c r="K435" s="52" t="s">
        <v>1159</v>
      </c>
      <c r="L435" s="47" t="s">
        <v>1159</v>
      </c>
      <c r="M435" s="47" t="s">
        <v>1159</v>
      </c>
      <c r="N435" s="20">
        <f t="shared" si="6"/>
        <v>120487</v>
      </c>
    </row>
    <row r="436" spans="1:14" ht="25.5" x14ac:dyDescent="0.25">
      <c r="A436" s="21" t="s">
        <v>860</v>
      </c>
      <c r="B436" s="19" t="s">
        <v>861</v>
      </c>
      <c r="C436" s="47">
        <v>242104</v>
      </c>
      <c r="D436" s="47">
        <v>193211</v>
      </c>
      <c r="E436" s="47">
        <v>4295</v>
      </c>
      <c r="F436" s="47">
        <v>10452</v>
      </c>
      <c r="G436" s="47">
        <v>1075</v>
      </c>
      <c r="H436" s="47">
        <v>562</v>
      </c>
      <c r="I436" s="47">
        <v>11119</v>
      </c>
      <c r="J436" s="47">
        <v>4264</v>
      </c>
      <c r="K436" s="52" t="s">
        <v>1159</v>
      </c>
      <c r="L436" s="47" t="s">
        <v>1159</v>
      </c>
      <c r="M436" s="47" t="s">
        <v>1159</v>
      </c>
      <c r="N436" s="20">
        <f t="shared" si="6"/>
        <v>467082</v>
      </c>
    </row>
    <row r="437" spans="1:14" x14ac:dyDescent="0.25">
      <c r="A437" s="21" t="s">
        <v>862</v>
      </c>
      <c r="B437" s="19" t="s">
        <v>863</v>
      </c>
      <c r="C437" s="47">
        <v>212120</v>
      </c>
      <c r="D437" s="47">
        <v>85285</v>
      </c>
      <c r="E437" s="47">
        <v>3854</v>
      </c>
      <c r="F437" s="47">
        <v>7782</v>
      </c>
      <c r="G437" s="47">
        <v>942</v>
      </c>
      <c r="H437" s="47">
        <v>411</v>
      </c>
      <c r="I437" s="47">
        <v>5679</v>
      </c>
      <c r="J437" s="47">
        <v>3826</v>
      </c>
      <c r="K437" s="52" t="s">
        <v>1159</v>
      </c>
      <c r="L437" s="47" t="s">
        <v>1159</v>
      </c>
      <c r="M437" s="47" t="s">
        <v>1159</v>
      </c>
      <c r="N437" s="20">
        <f t="shared" si="6"/>
        <v>319899</v>
      </c>
    </row>
    <row r="438" spans="1:14" ht="25.5" x14ac:dyDescent="0.25">
      <c r="A438" s="21" t="s">
        <v>864</v>
      </c>
      <c r="B438" s="19" t="s">
        <v>865</v>
      </c>
      <c r="C438" s="47">
        <v>420054</v>
      </c>
      <c r="D438" s="47">
        <v>73972</v>
      </c>
      <c r="E438" s="47">
        <v>7440</v>
      </c>
      <c r="F438" s="47">
        <v>16567</v>
      </c>
      <c r="G438" s="47">
        <v>1859</v>
      </c>
      <c r="H438" s="47">
        <v>884</v>
      </c>
      <c r="I438" s="47">
        <v>25492</v>
      </c>
      <c r="J438" s="47">
        <v>9448</v>
      </c>
      <c r="K438" s="52" t="s">
        <v>1159</v>
      </c>
      <c r="L438" s="47" t="s">
        <v>1159</v>
      </c>
      <c r="M438" s="47" t="s">
        <v>1159</v>
      </c>
      <c r="N438" s="20">
        <f t="shared" si="6"/>
        <v>555716</v>
      </c>
    </row>
    <row r="439" spans="1:14" x14ac:dyDescent="0.25">
      <c r="A439" s="21" t="s">
        <v>866</v>
      </c>
      <c r="B439" s="19" t="s">
        <v>867</v>
      </c>
      <c r="C439" s="47">
        <v>651952</v>
      </c>
      <c r="D439" s="47">
        <v>239780</v>
      </c>
      <c r="E439" s="47">
        <v>11566</v>
      </c>
      <c r="F439" s="47">
        <v>21561</v>
      </c>
      <c r="G439" s="47">
        <v>2878</v>
      </c>
      <c r="H439" s="47">
        <v>1200</v>
      </c>
      <c r="I439" s="47">
        <v>45533</v>
      </c>
      <c r="J439" s="47">
        <v>19050</v>
      </c>
      <c r="K439" s="52" t="s">
        <v>1159</v>
      </c>
      <c r="L439" s="47" t="s">
        <v>1159</v>
      </c>
      <c r="M439" s="47" t="s">
        <v>1159</v>
      </c>
      <c r="N439" s="20">
        <f t="shared" si="6"/>
        <v>993520</v>
      </c>
    </row>
    <row r="440" spans="1:14" ht="25.5" x14ac:dyDescent="0.25">
      <c r="A440" s="21" t="s">
        <v>868</v>
      </c>
      <c r="B440" s="19" t="s">
        <v>869</v>
      </c>
      <c r="C440" s="47">
        <v>144710</v>
      </c>
      <c r="D440" s="47">
        <v>54904</v>
      </c>
      <c r="E440" s="47">
        <v>2627</v>
      </c>
      <c r="F440" s="47">
        <v>6717</v>
      </c>
      <c r="G440" s="47">
        <v>646</v>
      </c>
      <c r="H440" s="47">
        <v>362</v>
      </c>
      <c r="I440" s="47">
        <v>5585</v>
      </c>
      <c r="J440" s="47">
        <v>2092</v>
      </c>
      <c r="K440" s="52" t="s">
        <v>1159</v>
      </c>
      <c r="L440" s="47" t="s">
        <v>1159</v>
      </c>
      <c r="M440" s="47" t="s">
        <v>1159</v>
      </c>
      <c r="N440" s="20">
        <f t="shared" si="6"/>
        <v>217643</v>
      </c>
    </row>
    <row r="441" spans="1:14" x14ac:dyDescent="0.25">
      <c r="A441" s="21" t="s">
        <v>870</v>
      </c>
      <c r="B441" s="19" t="s">
        <v>871</v>
      </c>
      <c r="C441" s="47">
        <v>130778</v>
      </c>
      <c r="D441" s="47">
        <v>51182</v>
      </c>
      <c r="E441" s="47">
        <v>2363</v>
      </c>
      <c r="F441" s="47">
        <v>6256</v>
      </c>
      <c r="G441" s="47">
        <v>585</v>
      </c>
      <c r="H441" s="47">
        <v>344</v>
      </c>
      <c r="I441" s="47">
        <v>4269</v>
      </c>
      <c r="J441" s="47">
        <v>1598</v>
      </c>
      <c r="K441" s="52" t="s">
        <v>1159</v>
      </c>
      <c r="L441" s="47" t="s">
        <v>1159</v>
      </c>
      <c r="M441" s="47" t="s">
        <v>1159</v>
      </c>
      <c r="N441" s="20">
        <f t="shared" si="6"/>
        <v>197375</v>
      </c>
    </row>
    <row r="442" spans="1:14" ht="25.5" x14ac:dyDescent="0.25">
      <c r="A442" s="21" t="s">
        <v>872</v>
      </c>
      <c r="B442" s="19" t="s">
        <v>873</v>
      </c>
      <c r="C442" s="47">
        <v>75414</v>
      </c>
      <c r="D442" s="47">
        <v>43918</v>
      </c>
      <c r="E442" s="47">
        <v>1359</v>
      </c>
      <c r="F442" s="47">
        <v>3931</v>
      </c>
      <c r="G442" s="47">
        <v>338</v>
      </c>
      <c r="H442" s="47">
        <v>208</v>
      </c>
      <c r="I442" s="47">
        <v>1057</v>
      </c>
      <c r="J442" s="47">
        <v>432</v>
      </c>
      <c r="K442" s="52" t="s">
        <v>1159</v>
      </c>
      <c r="L442" s="47" t="s">
        <v>1159</v>
      </c>
      <c r="M442" s="47" t="s">
        <v>1159</v>
      </c>
      <c r="N442" s="20">
        <f t="shared" si="6"/>
        <v>126657</v>
      </c>
    </row>
    <row r="443" spans="1:14" ht="25.5" x14ac:dyDescent="0.25">
      <c r="A443" s="21" t="s">
        <v>874</v>
      </c>
      <c r="B443" s="19" t="s">
        <v>875</v>
      </c>
      <c r="C443" s="47">
        <v>111908</v>
      </c>
      <c r="D443" s="47">
        <v>52693</v>
      </c>
      <c r="E443" s="47">
        <v>1988</v>
      </c>
      <c r="F443" s="47">
        <v>4816</v>
      </c>
      <c r="G443" s="47">
        <v>497</v>
      </c>
      <c r="H443" s="47">
        <v>257</v>
      </c>
      <c r="I443" s="47">
        <v>4518</v>
      </c>
      <c r="J443" s="47">
        <v>1919</v>
      </c>
      <c r="K443" s="52" t="s">
        <v>1159</v>
      </c>
      <c r="L443" s="47" t="s">
        <v>1159</v>
      </c>
      <c r="M443" s="47" t="s">
        <v>1159</v>
      </c>
      <c r="N443" s="20">
        <f t="shared" si="6"/>
        <v>178596</v>
      </c>
    </row>
    <row r="444" spans="1:14" ht="25.5" x14ac:dyDescent="0.25">
      <c r="A444" s="21" t="s">
        <v>876</v>
      </c>
      <c r="B444" s="19" t="s">
        <v>877</v>
      </c>
      <c r="C444" s="47">
        <v>114160</v>
      </c>
      <c r="D444" s="47">
        <v>56214</v>
      </c>
      <c r="E444" s="47">
        <v>2046</v>
      </c>
      <c r="F444" s="47">
        <v>5563</v>
      </c>
      <c r="G444" s="47">
        <v>510</v>
      </c>
      <c r="H444" s="47">
        <v>307</v>
      </c>
      <c r="I444" s="47">
        <v>2187</v>
      </c>
      <c r="J444" s="47">
        <v>1080</v>
      </c>
      <c r="K444" s="52" t="s">
        <v>1159</v>
      </c>
      <c r="L444" s="47">
        <v>2650</v>
      </c>
      <c r="M444" s="47" t="s">
        <v>1159</v>
      </c>
      <c r="N444" s="20">
        <f t="shared" si="6"/>
        <v>184717</v>
      </c>
    </row>
    <row r="445" spans="1:14" ht="25.5" x14ac:dyDescent="0.25">
      <c r="A445" s="21" t="s">
        <v>878</v>
      </c>
      <c r="B445" s="19" t="s">
        <v>879</v>
      </c>
      <c r="C445" s="47">
        <v>168908</v>
      </c>
      <c r="D445" s="47">
        <v>48130</v>
      </c>
      <c r="E445" s="47">
        <v>3038</v>
      </c>
      <c r="F445" s="47">
        <v>7456</v>
      </c>
      <c r="G445" s="47">
        <v>753</v>
      </c>
      <c r="H445" s="47">
        <v>402</v>
      </c>
      <c r="I445" s="47">
        <v>11180</v>
      </c>
      <c r="J445" s="47">
        <v>2839</v>
      </c>
      <c r="K445" s="52" t="s">
        <v>1159</v>
      </c>
      <c r="L445" s="47" t="s">
        <v>1159</v>
      </c>
      <c r="M445" s="47" t="s">
        <v>1159</v>
      </c>
      <c r="N445" s="20">
        <f t="shared" si="6"/>
        <v>242706</v>
      </c>
    </row>
    <row r="446" spans="1:14" ht="25.5" x14ac:dyDescent="0.25">
      <c r="A446" s="21" t="s">
        <v>880</v>
      </c>
      <c r="B446" s="19" t="s">
        <v>881</v>
      </c>
      <c r="C446" s="47">
        <v>259402</v>
      </c>
      <c r="D446" s="47">
        <v>67452</v>
      </c>
      <c r="E446" s="47">
        <v>4240</v>
      </c>
      <c r="F446" s="47">
        <v>10460</v>
      </c>
      <c r="G446" s="47">
        <v>1130</v>
      </c>
      <c r="H446" s="47">
        <v>556</v>
      </c>
      <c r="I446" s="47">
        <v>12114</v>
      </c>
      <c r="J446" s="47">
        <v>4603</v>
      </c>
      <c r="K446" s="52" t="s">
        <v>1159</v>
      </c>
      <c r="L446" s="47" t="s">
        <v>1159</v>
      </c>
      <c r="M446" s="47" t="s">
        <v>1159</v>
      </c>
      <c r="N446" s="20">
        <f t="shared" si="6"/>
        <v>359957</v>
      </c>
    </row>
    <row r="447" spans="1:14" ht="25.5" x14ac:dyDescent="0.25">
      <c r="A447" s="21" t="s">
        <v>882</v>
      </c>
      <c r="B447" s="19" t="s">
        <v>883</v>
      </c>
      <c r="C447" s="47">
        <v>204872</v>
      </c>
      <c r="D447" s="47">
        <v>76514</v>
      </c>
      <c r="E447" s="47">
        <v>3559</v>
      </c>
      <c r="F447" s="47">
        <v>8425</v>
      </c>
      <c r="G447" s="47">
        <v>904</v>
      </c>
      <c r="H447" s="47">
        <v>452</v>
      </c>
      <c r="I447" s="47">
        <v>10591</v>
      </c>
      <c r="J447" s="47">
        <v>3869</v>
      </c>
      <c r="K447" s="52" t="s">
        <v>1159</v>
      </c>
      <c r="L447" s="47">
        <v>5174</v>
      </c>
      <c r="M447" s="47" t="s">
        <v>1159</v>
      </c>
      <c r="N447" s="20">
        <f t="shared" si="6"/>
        <v>314360</v>
      </c>
    </row>
    <row r="448" spans="1:14" ht="25.5" x14ac:dyDescent="0.25">
      <c r="A448" s="21" t="s">
        <v>884</v>
      </c>
      <c r="B448" s="19" t="s">
        <v>885</v>
      </c>
      <c r="C448" s="47">
        <v>103348</v>
      </c>
      <c r="D448" s="47">
        <v>43617</v>
      </c>
      <c r="E448" s="47">
        <v>1859</v>
      </c>
      <c r="F448" s="47">
        <v>5073</v>
      </c>
      <c r="G448" s="47">
        <v>461</v>
      </c>
      <c r="H448" s="47">
        <v>273</v>
      </c>
      <c r="I448" s="47">
        <v>0</v>
      </c>
      <c r="J448" s="47">
        <v>1068</v>
      </c>
      <c r="K448" s="52" t="s">
        <v>1159</v>
      </c>
      <c r="L448" s="47" t="s">
        <v>1159</v>
      </c>
      <c r="M448" s="47" t="s">
        <v>1159</v>
      </c>
      <c r="N448" s="20">
        <f t="shared" si="6"/>
        <v>155699</v>
      </c>
    </row>
    <row r="449" spans="1:14" ht="25.5" x14ac:dyDescent="0.25">
      <c r="A449" s="21" t="s">
        <v>886</v>
      </c>
      <c r="B449" s="19" t="s">
        <v>887</v>
      </c>
      <c r="C449" s="47">
        <v>764974</v>
      </c>
      <c r="D449" s="47">
        <v>72143</v>
      </c>
      <c r="E449" s="47">
        <v>11069</v>
      </c>
      <c r="F449" s="47">
        <v>26291</v>
      </c>
      <c r="G449" s="47">
        <v>3230</v>
      </c>
      <c r="H449" s="47">
        <v>1133</v>
      </c>
      <c r="I449" s="47">
        <v>24865</v>
      </c>
      <c r="J449" s="47">
        <v>12539</v>
      </c>
      <c r="K449" s="52" t="s">
        <v>1159</v>
      </c>
      <c r="L449" s="47">
        <v>486</v>
      </c>
      <c r="M449" s="47" t="s">
        <v>1159</v>
      </c>
      <c r="N449" s="20">
        <f t="shared" si="6"/>
        <v>916730</v>
      </c>
    </row>
    <row r="450" spans="1:14" ht="25.5" x14ac:dyDescent="0.25">
      <c r="A450" s="21" t="s">
        <v>888</v>
      </c>
      <c r="B450" s="19" t="s">
        <v>889</v>
      </c>
      <c r="C450" s="47">
        <v>144142</v>
      </c>
      <c r="D450" s="47">
        <v>52639</v>
      </c>
      <c r="E450" s="47">
        <v>2640</v>
      </c>
      <c r="F450" s="47">
        <v>6860</v>
      </c>
      <c r="G450" s="47">
        <v>649</v>
      </c>
      <c r="H450" s="47">
        <v>428</v>
      </c>
      <c r="I450" s="47">
        <v>4777</v>
      </c>
      <c r="J450" s="47">
        <v>1802</v>
      </c>
      <c r="K450" s="52" t="s">
        <v>1159</v>
      </c>
      <c r="L450" s="47" t="s">
        <v>1159</v>
      </c>
      <c r="M450" s="47" t="s">
        <v>1159</v>
      </c>
      <c r="N450" s="20">
        <f t="shared" si="6"/>
        <v>213937</v>
      </c>
    </row>
    <row r="451" spans="1:14" ht="25.5" x14ac:dyDescent="0.25">
      <c r="A451" s="21" t="s">
        <v>890</v>
      </c>
      <c r="B451" s="19" t="s">
        <v>891</v>
      </c>
      <c r="C451" s="47">
        <v>1120450</v>
      </c>
      <c r="D451" s="47">
        <v>2543163</v>
      </c>
      <c r="E451" s="47">
        <v>19167</v>
      </c>
      <c r="F451" s="47">
        <v>38043</v>
      </c>
      <c r="G451" s="47">
        <v>4903</v>
      </c>
      <c r="H451" s="47">
        <v>1957</v>
      </c>
      <c r="I451" s="47">
        <v>72228</v>
      </c>
      <c r="J451" s="47">
        <v>29410</v>
      </c>
      <c r="K451" s="52" t="s">
        <v>1159</v>
      </c>
      <c r="L451" s="47" t="s">
        <v>1159</v>
      </c>
      <c r="M451" s="47" t="s">
        <v>1159</v>
      </c>
      <c r="N451" s="20">
        <f t="shared" si="6"/>
        <v>3829321</v>
      </c>
    </row>
    <row r="452" spans="1:14" ht="25.5" x14ac:dyDescent="0.25">
      <c r="A452" s="21" t="s">
        <v>892</v>
      </c>
      <c r="B452" s="19" t="s">
        <v>893</v>
      </c>
      <c r="C452" s="47">
        <v>113324</v>
      </c>
      <c r="D452" s="47">
        <v>79169</v>
      </c>
      <c r="E452" s="47">
        <v>1971</v>
      </c>
      <c r="F452" s="47">
        <v>5396</v>
      </c>
      <c r="G452" s="47">
        <v>503</v>
      </c>
      <c r="H452" s="47">
        <v>301</v>
      </c>
      <c r="I452" s="47">
        <v>2259</v>
      </c>
      <c r="J452" s="47">
        <v>1037</v>
      </c>
      <c r="K452" s="52" t="s">
        <v>1159</v>
      </c>
      <c r="L452" s="47" t="s">
        <v>1159</v>
      </c>
      <c r="M452" s="47" t="s">
        <v>1159</v>
      </c>
      <c r="N452" s="20">
        <f t="shared" si="6"/>
        <v>203960</v>
      </c>
    </row>
    <row r="453" spans="1:14" x14ac:dyDescent="0.25">
      <c r="A453" s="21" t="s">
        <v>894</v>
      </c>
      <c r="B453" s="19" t="s">
        <v>895</v>
      </c>
      <c r="C453" s="47">
        <v>366538</v>
      </c>
      <c r="D453" s="47">
        <v>177323</v>
      </c>
      <c r="E453" s="47">
        <v>6693</v>
      </c>
      <c r="F453" s="47">
        <v>12397</v>
      </c>
      <c r="G453" s="47">
        <v>1634</v>
      </c>
      <c r="H453" s="47">
        <v>779</v>
      </c>
      <c r="I453" s="47">
        <v>23409</v>
      </c>
      <c r="J453" s="47">
        <v>10410</v>
      </c>
      <c r="K453" s="52" t="s">
        <v>1159</v>
      </c>
      <c r="L453" s="47" t="s">
        <v>1159</v>
      </c>
      <c r="M453" s="47" t="s">
        <v>1159</v>
      </c>
      <c r="N453" s="20">
        <f t="shared" si="6"/>
        <v>599183</v>
      </c>
    </row>
    <row r="454" spans="1:14" x14ac:dyDescent="0.25">
      <c r="A454" s="21" t="s">
        <v>896</v>
      </c>
      <c r="B454" s="19" t="s">
        <v>897</v>
      </c>
      <c r="C454" s="47">
        <v>60080</v>
      </c>
      <c r="D454" s="47">
        <v>33510</v>
      </c>
      <c r="E454" s="47">
        <v>1073</v>
      </c>
      <c r="F454" s="47">
        <v>3172</v>
      </c>
      <c r="G454" s="47">
        <v>129</v>
      </c>
      <c r="H454" s="47">
        <v>172</v>
      </c>
      <c r="I454" s="47">
        <v>653</v>
      </c>
      <c r="J454" s="47">
        <v>290</v>
      </c>
      <c r="K454" s="52" t="s">
        <v>1159</v>
      </c>
      <c r="L454" s="47" t="s">
        <v>1159</v>
      </c>
      <c r="M454" s="47" t="s">
        <v>1159</v>
      </c>
      <c r="N454" s="20">
        <f t="shared" si="6"/>
        <v>99079</v>
      </c>
    </row>
    <row r="455" spans="1:14" x14ac:dyDescent="0.25">
      <c r="A455" s="21" t="s">
        <v>898</v>
      </c>
      <c r="B455" s="19" t="s">
        <v>899</v>
      </c>
      <c r="C455" s="47">
        <v>67252</v>
      </c>
      <c r="D455" s="47">
        <v>31360</v>
      </c>
      <c r="E455" s="47">
        <v>1120</v>
      </c>
      <c r="F455" s="47">
        <v>3140</v>
      </c>
      <c r="G455" s="47">
        <v>295</v>
      </c>
      <c r="H455" s="47">
        <v>162</v>
      </c>
      <c r="I455" s="47">
        <v>1171</v>
      </c>
      <c r="J455" s="47">
        <v>586</v>
      </c>
      <c r="K455" s="52" t="s">
        <v>1159</v>
      </c>
      <c r="L455" s="47" t="s">
        <v>1159</v>
      </c>
      <c r="M455" s="47" t="s">
        <v>1159</v>
      </c>
      <c r="N455" s="20">
        <f t="shared" si="6"/>
        <v>105086</v>
      </c>
    </row>
    <row r="456" spans="1:14" ht="25.5" x14ac:dyDescent="0.25">
      <c r="A456" s="21" t="s">
        <v>900</v>
      </c>
      <c r="B456" s="19" t="s">
        <v>901</v>
      </c>
      <c r="C456" s="47">
        <v>79140</v>
      </c>
      <c r="D456" s="47">
        <v>38804</v>
      </c>
      <c r="E456" s="47">
        <v>1407</v>
      </c>
      <c r="F456" s="47">
        <v>4113</v>
      </c>
      <c r="G456" s="47">
        <v>354</v>
      </c>
      <c r="H456" s="47">
        <v>223</v>
      </c>
      <c r="I456" s="47">
        <v>0</v>
      </c>
      <c r="J456" s="47">
        <v>0</v>
      </c>
      <c r="K456" s="52" t="s">
        <v>1159</v>
      </c>
      <c r="L456" s="47" t="s">
        <v>1159</v>
      </c>
      <c r="M456" s="47" t="s">
        <v>1159</v>
      </c>
      <c r="N456" s="20">
        <f t="shared" si="6"/>
        <v>124041</v>
      </c>
    </row>
    <row r="457" spans="1:14" ht="25.5" x14ac:dyDescent="0.25">
      <c r="A457" s="21" t="s">
        <v>902</v>
      </c>
      <c r="B457" s="19" t="s">
        <v>903</v>
      </c>
      <c r="C457" s="47">
        <v>135210</v>
      </c>
      <c r="D457" s="47">
        <v>51739</v>
      </c>
      <c r="E457" s="47">
        <v>2412</v>
      </c>
      <c r="F457" s="47">
        <v>6403</v>
      </c>
      <c r="G457" s="47">
        <v>602</v>
      </c>
      <c r="H457" s="47">
        <v>343</v>
      </c>
      <c r="I457" s="47">
        <v>4218</v>
      </c>
      <c r="J457" s="47">
        <v>1660</v>
      </c>
      <c r="K457" s="52" t="s">
        <v>1159</v>
      </c>
      <c r="L457" s="47" t="s">
        <v>1159</v>
      </c>
      <c r="M457" s="47" t="s">
        <v>1159</v>
      </c>
      <c r="N457" s="20">
        <f t="shared" si="6"/>
        <v>202587</v>
      </c>
    </row>
    <row r="458" spans="1:14" ht="25.5" x14ac:dyDescent="0.25">
      <c r="A458" s="21" t="s">
        <v>904</v>
      </c>
      <c r="B458" s="19" t="s">
        <v>905</v>
      </c>
      <c r="C458" s="47">
        <v>335324</v>
      </c>
      <c r="D458" s="47">
        <v>100329</v>
      </c>
      <c r="E458" s="47">
        <v>5986</v>
      </c>
      <c r="F458" s="47">
        <v>12601</v>
      </c>
      <c r="G458" s="47">
        <v>1489</v>
      </c>
      <c r="H458" s="47">
        <v>737</v>
      </c>
      <c r="I458" s="47">
        <v>17730</v>
      </c>
      <c r="J458" s="47">
        <v>7411</v>
      </c>
      <c r="K458" s="52" t="s">
        <v>1159</v>
      </c>
      <c r="L458" s="47" t="s">
        <v>1159</v>
      </c>
      <c r="M458" s="47" t="s">
        <v>1159</v>
      </c>
      <c r="N458" s="20">
        <f t="shared" si="6"/>
        <v>481607</v>
      </c>
    </row>
    <row r="459" spans="1:14" ht="25.5" x14ac:dyDescent="0.25">
      <c r="A459" s="21" t="s">
        <v>906</v>
      </c>
      <c r="B459" s="19" t="s">
        <v>907</v>
      </c>
      <c r="C459" s="47">
        <v>714322</v>
      </c>
      <c r="D459" s="47">
        <v>434980</v>
      </c>
      <c r="E459" s="47">
        <v>13038</v>
      </c>
      <c r="F459" s="47">
        <v>24449</v>
      </c>
      <c r="G459" s="47">
        <v>3172</v>
      </c>
      <c r="H459" s="47">
        <v>1318</v>
      </c>
      <c r="I459" s="47">
        <v>45005</v>
      </c>
      <c r="J459" s="47">
        <v>19759</v>
      </c>
      <c r="K459" s="52" t="s">
        <v>1159</v>
      </c>
      <c r="L459" s="47" t="s">
        <v>1159</v>
      </c>
      <c r="M459" s="47" t="s">
        <v>1159</v>
      </c>
      <c r="N459" s="20">
        <f t="shared" si="6"/>
        <v>1256043</v>
      </c>
    </row>
    <row r="460" spans="1:14" x14ac:dyDescent="0.25">
      <c r="A460" s="21" t="s">
        <v>908</v>
      </c>
      <c r="B460" s="19" t="s">
        <v>909</v>
      </c>
      <c r="C460" s="47">
        <v>141218</v>
      </c>
      <c r="D460" s="47">
        <v>42639</v>
      </c>
      <c r="E460" s="47">
        <v>2490</v>
      </c>
      <c r="F460" s="47">
        <v>6129</v>
      </c>
      <c r="G460" s="47">
        <v>626</v>
      </c>
      <c r="H460" s="47">
        <v>325</v>
      </c>
      <c r="I460" s="47">
        <v>6746</v>
      </c>
      <c r="J460" s="47">
        <v>2431</v>
      </c>
      <c r="K460" s="52" t="s">
        <v>1159</v>
      </c>
      <c r="L460" s="47" t="s">
        <v>1159</v>
      </c>
      <c r="M460" s="47" t="s">
        <v>1159</v>
      </c>
      <c r="N460" s="20">
        <f t="shared" si="6"/>
        <v>202604</v>
      </c>
    </row>
    <row r="461" spans="1:14" ht="25.5" x14ac:dyDescent="0.25">
      <c r="A461" s="21" t="s">
        <v>910</v>
      </c>
      <c r="B461" s="19" t="s">
        <v>911</v>
      </c>
      <c r="C461" s="47">
        <v>191864</v>
      </c>
      <c r="D461" s="47">
        <v>84878</v>
      </c>
      <c r="E461" s="47">
        <v>3480</v>
      </c>
      <c r="F461" s="47">
        <v>7991</v>
      </c>
      <c r="G461" s="47">
        <v>857</v>
      </c>
      <c r="H461" s="47">
        <v>462</v>
      </c>
      <c r="I461" s="47">
        <v>7845</v>
      </c>
      <c r="J461" s="47">
        <v>3530</v>
      </c>
      <c r="K461" s="52" t="s">
        <v>1159</v>
      </c>
      <c r="L461" s="47">
        <v>4890</v>
      </c>
      <c r="M461" s="47" t="s">
        <v>1159</v>
      </c>
      <c r="N461" s="20">
        <f t="shared" ref="N461" si="7">SUM(C461:M461)</f>
        <v>305797</v>
      </c>
    </row>
    <row r="462" spans="1:14" ht="25.5" x14ac:dyDescent="0.25">
      <c r="A462" s="21" t="s">
        <v>912</v>
      </c>
      <c r="B462" s="19" t="s">
        <v>913</v>
      </c>
      <c r="C462" s="47">
        <v>593748</v>
      </c>
      <c r="D462" s="47">
        <v>85151</v>
      </c>
      <c r="E462" s="47">
        <v>10577</v>
      </c>
      <c r="F462" s="47">
        <v>22549</v>
      </c>
      <c r="G462" s="47">
        <v>2629</v>
      </c>
      <c r="H462" s="47">
        <v>1213</v>
      </c>
      <c r="I462" s="47">
        <v>39730</v>
      </c>
      <c r="J462" s="47">
        <v>14261</v>
      </c>
      <c r="K462" s="52" t="s">
        <v>1159</v>
      </c>
      <c r="L462" s="47" t="s">
        <v>1159</v>
      </c>
      <c r="M462" s="47" t="s">
        <v>1159</v>
      </c>
      <c r="N462" s="20">
        <f t="shared" ref="N462:N525" si="8">SUM(C462:M462)</f>
        <v>769858</v>
      </c>
    </row>
    <row r="463" spans="1:14" x14ac:dyDescent="0.25">
      <c r="A463" s="21" t="s">
        <v>914</v>
      </c>
      <c r="B463" s="19" t="s">
        <v>915</v>
      </c>
      <c r="C463" s="47">
        <v>161300</v>
      </c>
      <c r="D463" s="47">
        <v>51310</v>
      </c>
      <c r="E463" s="47">
        <v>3287</v>
      </c>
      <c r="F463" s="47">
        <v>6105</v>
      </c>
      <c r="G463" s="47">
        <v>735</v>
      </c>
      <c r="H463" s="47">
        <v>322</v>
      </c>
      <c r="I463" s="47">
        <v>2767</v>
      </c>
      <c r="J463" s="47">
        <v>2777</v>
      </c>
      <c r="K463" s="52" t="s">
        <v>1159</v>
      </c>
      <c r="L463" s="47" t="s">
        <v>1159</v>
      </c>
      <c r="M463" s="47" t="s">
        <v>1159</v>
      </c>
      <c r="N463" s="20">
        <f t="shared" si="8"/>
        <v>228603</v>
      </c>
    </row>
    <row r="464" spans="1:14" x14ac:dyDescent="0.25">
      <c r="A464" s="21" t="s">
        <v>916</v>
      </c>
      <c r="B464" s="19" t="s">
        <v>917</v>
      </c>
      <c r="C464" s="47">
        <v>302536</v>
      </c>
      <c r="D464" s="47">
        <v>125667</v>
      </c>
      <c r="E464" s="47">
        <v>5174</v>
      </c>
      <c r="F464" s="47">
        <v>12426</v>
      </c>
      <c r="G464" s="47">
        <v>1332</v>
      </c>
      <c r="H464" s="47">
        <v>677</v>
      </c>
      <c r="I464" s="47">
        <v>11876</v>
      </c>
      <c r="J464" s="47">
        <v>4924</v>
      </c>
      <c r="K464" s="52" t="s">
        <v>1159</v>
      </c>
      <c r="L464" s="47" t="s">
        <v>1159</v>
      </c>
      <c r="M464" s="47" t="s">
        <v>1159</v>
      </c>
      <c r="N464" s="20">
        <f t="shared" si="8"/>
        <v>464612</v>
      </c>
    </row>
    <row r="465" spans="1:14" x14ac:dyDescent="0.25">
      <c r="A465" s="21" t="s">
        <v>918</v>
      </c>
      <c r="B465" s="19" t="s">
        <v>919</v>
      </c>
      <c r="C465" s="47">
        <v>206718</v>
      </c>
      <c r="D465" s="47">
        <v>34096</v>
      </c>
      <c r="E465" s="47">
        <v>3916</v>
      </c>
      <c r="F465" s="47">
        <v>6997</v>
      </c>
      <c r="G465" s="47">
        <v>925</v>
      </c>
      <c r="H465" s="47">
        <v>376</v>
      </c>
      <c r="I465" s="47">
        <v>9544</v>
      </c>
      <c r="J465" s="47">
        <v>5301</v>
      </c>
      <c r="K465" s="52" t="s">
        <v>1159</v>
      </c>
      <c r="L465" s="47" t="s">
        <v>1159</v>
      </c>
      <c r="M465" s="47" t="s">
        <v>1159</v>
      </c>
      <c r="N465" s="20">
        <f t="shared" si="8"/>
        <v>267873</v>
      </c>
    </row>
    <row r="466" spans="1:14" x14ac:dyDescent="0.25">
      <c r="A466" s="21" t="s">
        <v>920</v>
      </c>
      <c r="B466" s="19" t="s">
        <v>921</v>
      </c>
      <c r="C466" s="47">
        <v>179284</v>
      </c>
      <c r="D466" s="47">
        <v>46488</v>
      </c>
      <c r="E466" s="47">
        <v>3188</v>
      </c>
      <c r="F466" s="47">
        <v>7729</v>
      </c>
      <c r="G466" s="47">
        <v>796</v>
      </c>
      <c r="H466" s="47">
        <v>426</v>
      </c>
      <c r="I466" s="47">
        <v>8363</v>
      </c>
      <c r="J466" s="47">
        <v>3190</v>
      </c>
      <c r="K466" s="52" t="s">
        <v>1159</v>
      </c>
      <c r="L466" s="47" t="s">
        <v>1159</v>
      </c>
      <c r="M466" s="47" t="s">
        <v>1159</v>
      </c>
      <c r="N466" s="20">
        <f t="shared" si="8"/>
        <v>249464</v>
      </c>
    </row>
    <row r="467" spans="1:14" ht="25.5" x14ac:dyDescent="0.25">
      <c r="A467" s="21" t="s">
        <v>922</v>
      </c>
      <c r="B467" s="19" t="s">
        <v>923</v>
      </c>
      <c r="C467" s="47">
        <v>179068</v>
      </c>
      <c r="D467" s="47">
        <v>86883</v>
      </c>
      <c r="E467" s="47">
        <v>3059</v>
      </c>
      <c r="F467" s="47">
        <v>7544</v>
      </c>
      <c r="G467" s="47">
        <v>789</v>
      </c>
      <c r="H467" s="47">
        <v>418</v>
      </c>
      <c r="I467" s="47">
        <v>7409</v>
      </c>
      <c r="J467" s="47">
        <v>2931</v>
      </c>
      <c r="K467" s="52" t="s">
        <v>1159</v>
      </c>
      <c r="L467" s="47" t="s">
        <v>1159</v>
      </c>
      <c r="M467" s="47" t="s">
        <v>1159</v>
      </c>
      <c r="N467" s="20">
        <f t="shared" si="8"/>
        <v>288101</v>
      </c>
    </row>
    <row r="468" spans="1:14" ht="25.5" x14ac:dyDescent="0.25">
      <c r="A468" s="21" t="s">
        <v>924</v>
      </c>
      <c r="B468" s="19" t="s">
        <v>925</v>
      </c>
      <c r="C468" s="47">
        <v>120662</v>
      </c>
      <c r="D468" s="47">
        <v>85746</v>
      </c>
      <c r="E468" s="47">
        <v>2105</v>
      </c>
      <c r="F468" s="47">
        <v>5275</v>
      </c>
      <c r="G468" s="47">
        <v>534</v>
      </c>
      <c r="H468" s="47">
        <v>288</v>
      </c>
      <c r="I468" s="47">
        <v>3927</v>
      </c>
      <c r="J468" s="47">
        <v>1734</v>
      </c>
      <c r="K468" s="52" t="s">
        <v>1159</v>
      </c>
      <c r="L468" s="47">
        <v>170</v>
      </c>
      <c r="M468" s="47" t="s">
        <v>1159</v>
      </c>
      <c r="N468" s="20">
        <f t="shared" si="8"/>
        <v>220441</v>
      </c>
    </row>
    <row r="469" spans="1:14" x14ac:dyDescent="0.25">
      <c r="A469" s="21" t="s">
        <v>926</v>
      </c>
      <c r="B469" s="19" t="s">
        <v>927</v>
      </c>
      <c r="C469" s="47">
        <v>225252</v>
      </c>
      <c r="D469" s="47">
        <v>56750</v>
      </c>
      <c r="E469" s="47">
        <v>4214</v>
      </c>
      <c r="F469" s="47">
        <v>9212</v>
      </c>
      <c r="G469" s="47">
        <v>1013</v>
      </c>
      <c r="H469" s="47">
        <v>545</v>
      </c>
      <c r="I469" s="47">
        <v>8684</v>
      </c>
      <c r="J469" s="47">
        <v>4153</v>
      </c>
      <c r="K469" s="52" t="s">
        <v>1159</v>
      </c>
      <c r="L469" s="47" t="s">
        <v>1159</v>
      </c>
      <c r="M469" s="47" t="s">
        <v>1159</v>
      </c>
      <c r="N469" s="20">
        <f t="shared" si="8"/>
        <v>309823</v>
      </c>
    </row>
    <row r="470" spans="1:14" ht="25.5" x14ac:dyDescent="0.25">
      <c r="A470" s="21" t="s">
        <v>928</v>
      </c>
      <c r="B470" s="19" t="s">
        <v>929</v>
      </c>
      <c r="C470" s="47">
        <v>150650</v>
      </c>
      <c r="D470" s="47">
        <v>65968</v>
      </c>
      <c r="E470" s="47">
        <v>2247</v>
      </c>
      <c r="F470" s="47">
        <v>6453</v>
      </c>
      <c r="G470" s="47">
        <v>644</v>
      </c>
      <c r="H470" s="47">
        <v>312</v>
      </c>
      <c r="I470" s="47">
        <v>1254</v>
      </c>
      <c r="J470" s="47">
        <v>1296</v>
      </c>
      <c r="K470" s="52" t="s">
        <v>1159</v>
      </c>
      <c r="L470" s="47" t="s">
        <v>1159</v>
      </c>
      <c r="M470" s="47" t="s">
        <v>1159</v>
      </c>
      <c r="N470" s="20">
        <f t="shared" si="8"/>
        <v>228824</v>
      </c>
    </row>
    <row r="471" spans="1:14" x14ac:dyDescent="0.25">
      <c r="A471" s="21" t="s">
        <v>930</v>
      </c>
      <c r="B471" s="19" t="s">
        <v>931</v>
      </c>
      <c r="C471" s="47">
        <v>282428</v>
      </c>
      <c r="D471" s="47">
        <v>126299</v>
      </c>
      <c r="E471" s="47">
        <v>4845</v>
      </c>
      <c r="F471" s="47">
        <v>11110</v>
      </c>
      <c r="G471" s="47">
        <v>1243</v>
      </c>
      <c r="H471" s="47">
        <v>604</v>
      </c>
      <c r="I471" s="47">
        <v>11098</v>
      </c>
      <c r="J471" s="47">
        <v>5301</v>
      </c>
      <c r="K471" s="52" t="s">
        <v>1159</v>
      </c>
      <c r="L471" s="47" t="s">
        <v>1159</v>
      </c>
      <c r="M471" s="47" t="s">
        <v>1159</v>
      </c>
      <c r="N471" s="20">
        <f t="shared" si="8"/>
        <v>442928</v>
      </c>
    </row>
    <row r="472" spans="1:14" x14ac:dyDescent="0.25">
      <c r="A472" s="21" t="s">
        <v>932</v>
      </c>
      <c r="B472" s="19" t="s">
        <v>933</v>
      </c>
      <c r="C472" s="47">
        <v>290442</v>
      </c>
      <c r="D472" s="47">
        <v>67466</v>
      </c>
      <c r="E472" s="47">
        <v>5146</v>
      </c>
      <c r="F472" s="47">
        <v>12320</v>
      </c>
      <c r="G472" s="47">
        <v>1289</v>
      </c>
      <c r="H472" s="47">
        <v>670</v>
      </c>
      <c r="I472" s="47">
        <v>14366</v>
      </c>
      <c r="J472" s="47">
        <v>5424</v>
      </c>
      <c r="K472" s="52" t="s">
        <v>1159</v>
      </c>
      <c r="L472" s="47" t="s">
        <v>1159</v>
      </c>
      <c r="M472" s="47" t="s">
        <v>1159</v>
      </c>
      <c r="N472" s="20">
        <f t="shared" si="8"/>
        <v>397123</v>
      </c>
    </row>
    <row r="473" spans="1:14" x14ac:dyDescent="0.25">
      <c r="A473" s="21" t="s">
        <v>934</v>
      </c>
      <c r="B473" s="19" t="s">
        <v>935</v>
      </c>
      <c r="C473" s="47">
        <v>99090</v>
      </c>
      <c r="D473" s="47">
        <v>53420</v>
      </c>
      <c r="E473" s="47">
        <v>1739</v>
      </c>
      <c r="F473" s="47">
        <v>4596</v>
      </c>
      <c r="G473" s="47">
        <v>440</v>
      </c>
      <c r="H473" s="47">
        <v>241</v>
      </c>
      <c r="I473" s="47">
        <v>1544</v>
      </c>
      <c r="J473" s="47">
        <v>870</v>
      </c>
      <c r="K473" s="52" t="s">
        <v>1159</v>
      </c>
      <c r="L473" s="47">
        <v>1432</v>
      </c>
      <c r="M473" s="47" t="s">
        <v>1159</v>
      </c>
      <c r="N473" s="20">
        <f t="shared" si="8"/>
        <v>163372</v>
      </c>
    </row>
    <row r="474" spans="1:14" ht="25.5" x14ac:dyDescent="0.25">
      <c r="A474" s="21" t="s">
        <v>936</v>
      </c>
      <c r="B474" s="19" t="s">
        <v>937</v>
      </c>
      <c r="C474" s="47">
        <v>283566</v>
      </c>
      <c r="D474" s="47">
        <v>133340</v>
      </c>
      <c r="E474" s="47">
        <v>4882</v>
      </c>
      <c r="F474" s="47">
        <v>10810</v>
      </c>
      <c r="G474" s="47">
        <v>1248</v>
      </c>
      <c r="H474" s="47">
        <v>604</v>
      </c>
      <c r="I474" s="47">
        <v>10332</v>
      </c>
      <c r="J474" s="47">
        <v>5344</v>
      </c>
      <c r="K474" s="52" t="s">
        <v>1159</v>
      </c>
      <c r="L474" s="47" t="s">
        <v>1159</v>
      </c>
      <c r="M474" s="47" t="s">
        <v>1159</v>
      </c>
      <c r="N474" s="20">
        <f t="shared" si="8"/>
        <v>450126</v>
      </c>
    </row>
    <row r="475" spans="1:14" ht="25.5" x14ac:dyDescent="0.25">
      <c r="A475" s="21" t="s">
        <v>938</v>
      </c>
      <c r="B475" s="19" t="s">
        <v>939</v>
      </c>
      <c r="C475" s="47">
        <v>82654</v>
      </c>
      <c r="D475" s="47">
        <v>39720</v>
      </c>
      <c r="E475" s="47">
        <v>1503</v>
      </c>
      <c r="F475" s="47">
        <v>4043</v>
      </c>
      <c r="G475" s="47">
        <v>371</v>
      </c>
      <c r="H475" s="47">
        <v>221</v>
      </c>
      <c r="I475" s="47">
        <v>1440</v>
      </c>
      <c r="J475" s="47">
        <v>722</v>
      </c>
      <c r="K475" s="52" t="s">
        <v>1159</v>
      </c>
      <c r="L475" s="47">
        <v>2421</v>
      </c>
      <c r="M475" s="47" t="s">
        <v>1159</v>
      </c>
      <c r="N475" s="20">
        <f t="shared" si="8"/>
        <v>133095</v>
      </c>
    </row>
    <row r="476" spans="1:14" ht="25.5" x14ac:dyDescent="0.25">
      <c r="A476" s="21" t="s">
        <v>940</v>
      </c>
      <c r="B476" s="19" t="s">
        <v>941</v>
      </c>
      <c r="C476" s="47">
        <v>76544</v>
      </c>
      <c r="D476" s="47">
        <v>36123</v>
      </c>
      <c r="E476" s="47">
        <v>1424</v>
      </c>
      <c r="F476" s="47">
        <v>3835</v>
      </c>
      <c r="G476" s="47">
        <v>345</v>
      </c>
      <c r="H476" s="47">
        <v>210</v>
      </c>
      <c r="I476" s="47">
        <v>964</v>
      </c>
      <c r="J476" s="47">
        <v>568</v>
      </c>
      <c r="K476" s="52" t="s">
        <v>1159</v>
      </c>
      <c r="L476" s="47" t="s">
        <v>1159</v>
      </c>
      <c r="M476" s="47" t="s">
        <v>1159</v>
      </c>
      <c r="N476" s="20">
        <f t="shared" si="8"/>
        <v>120013</v>
      </c>
    </row>
    <row r="477" spans="1:14" ht="25.5" x14ac:dyDescent="0.25">
      <c r="A477" s="21" t="s">
        <v>942</v>
      </c>
      <c r="B477" s="19" t="s">
        <v>943</v>
      </c>
      <c r="C477" s="47">
        <v>116766</v>
      </c>
      <c r="D477" s="47">
        <v>44614</v>
      </c>
      <c r="E477" s="47">
        <v>2110</v>
      </c>
      <c r="F477" s="47">
        <v>5336</v>
      </c>
      <c r="G477" s="47">
        <v>522</v>
      </c>
      <c r="H477" s="47">
        <v>289</v>
      </c>
      <c r="I477" s="47">
        <v>4383</v>
      </c>
      <c r="J477" s="47">
        <v>1759</v>
      </c>
      <c r="K477" s="52" t="s">
        <v>1159</v>
      </c>
      <c r="L477" s="47" t="s">
        <v>1159</v>
      </c>
      <c r="M477" s="47" t="s">
        <v>1159</v>
      </c>
      <c r="N477" s="20">
        <f t="shared" si="8"/>
        <v>175779</v>
      </c>
    </row>
    <row r="478" spans="1:14" x14ac:dyDescent="0.25">
      <c r="A478" s="21" t="s">
        <v>944</v>
      </c>
      <c r="B478" s="19" t="s">
        <v>945</v>
      </c>
      <c r="C478" s="47">
        <v>584512</v>
      </c>
      <c r="D478" s="47">
        <v>152791</v>
      </c>
      <c r="E478" s="47">
        <v>10516</v>
      </c>
      <c r="F478" s="47">
        <v>21431</v>
      </c>
      <c r="G478" s="47">
        <v>2591</v>
      </c>
      <c r="H478" s="47">
        <v>1147</v>
      </c>
      <c r="I478" s="47">
        <v>62173</v>
      </c>
      <c r="J478" s="47">
        <v>14958</v>
      </c>
      <c r="K478" s="52" t="s">
        <v>1159</v>
      </c>
      <c r="L478" s="47" t="s">
        <v>1159</v>
      </c>
      <c r="M478" s="47" t="s">
        <v>1159</v>
      </c>
      <c r="N478" s="20">
        <f t="shared" si="8"/>
        <v>850119</v>
      </c>
    </row>
    <row r="479" spans="1:14" x14ac:dyDescent="0.25">
      <c r="A479" s="21" t="s">
        <v>946</v>
      </c>
      <c r="B479" s="19" t="s">
        <v>947</v>
      </c>
      <c r="C479" s="47">
        <v>837428</v>
      </c>
      <c r="D479" s="47">
        <v>1688985</v>
      </c>
      <c r="E479" s="47">
        <v>14453</v>
      </c>
      <c r="F479" s="47">
        <v>29740</v>
      </c>
      <c r="G479" s="47">
        <v>3676</v>
      </c>
      <c r="H479" s="47">
        <v>1560</v>
      </c>
      <c r="I479" s="47">
        <v>50041</v>
      </c>
      <c r="J479" s="47">
        <v>21610</v>
      </c>
      <c r="K479" s="52" t="s">
        <v>1159</v>
      </c>
      <c r="L479" s="47">
        <v>95527</v>
      </c>
      <c r="M479" s="47" t="s">
        <v>1159</v>
      </c>
      <c r="N479" s="20">
        <f t="shared" si="8"/>
        <v>2743020</v>
      </c>
    </row>
    <row r="480" spans="1:14" x14ac:dyDescent="0.25">
      <c r="A480" s="21" t="s">
        <v>948</v>
      </c>
      <c r="B480" s="19" t="s">
        <v>949</v>
      </c>
      <c r="C480" s="47">
        <v>635850</v>
      </c>
      <c r="D480" s="47">
        <v>327945</v>
      </c>
      <c r="E480" s="47">
        <v>11306</v>
      </c>
      <c r="F480" s="47">
        <v>24191</v>
      </c>
      <c r="G480" s="47">
        <v>2815</v>
      </c>
      <c r="H480" s="47">
        <v>1312</v>
      </c>
      <c r="I480" s="47">
        <v>56570</v>
      </c>
      <c r="J480" s="47">
        <v>15557</v>
      </c>
      <c r="K480" s="52" t="s">
        <v>1159</v>
      </c>
      <c r="L480" s="47" t="s">
        <v>1159</v>
      </c>
      <c r="M480" s="47" t="s">
        <v>1159</v>
      </c>
      <c r="N480" s="20">
        <f t="shared" si="8"/>
        <v>1075546</v>
      </c>
    </row>
    <row r="481" spans="1:14" ht="25.5" x14ac:dyDescent="0.25">
      <c r="A481" s="21" t="s">
        <v>950</v>
      </c>
      <c r="B481" s="19" t="s">
        <v>951</v>
      </c>
      <c r="C481" s="47">
        <v>1675192</v>
      </c>
      <c r="D481" s="47">
        <v>677906</v>
      </c>
      <c r="E481" s="47">
        <v>29025</v>
      </c>
      <c r="F481" s="47">
        <v>60877</v>
      </c>
      <c r="G481" s="47">
        <v>7362</v>
      </c>
      <c r="H481" s="47">
        <v>3164</v>
      </c>
      <c r="I481" s="47">
        <v>102352</v>
      </c>
      <c r="J481" s="47">
        <v>41252</v>
      </c>
      <c r="K481" s="52" t="s">
        <v>1159</v>
      </c>
      <c r="L481" s="47">
        <v>6020</v>
      </c>
      <c r="M481" s="47" t="s">
        <v>1159</v>
      </c>
      <c r="N481" s="20">
        <f t="shared" si="8"/>
        <v>2603150</v>
      </c>
    </row>
    <row r="482" spans="1:14" x14ac:dyDescent="0.25">
      <c r="A482" s="21" t="s">
        <v>952</v>
      </c>
      <c r="B482" s="19" t="s">
        <v>953</v>
      </c>
      <c r="C482" s="47">
        <v>261986</v>
      </c>
      <c r="D482" s="47">
        <v>53250</v>
      </c>
      <c r="E482" s="47">
        <v>4728</v>
      </c>
      <c r="F482" s="47">
        <v>10285</v>
      </c>
      <c r="G482" s="47">
        <v>1164</v>
      </c>
      <c r="H482" s="47">
        <v>551</v>
      </c>
      <c r="I482" s="47">
        <v>13285</v>
      </c>
      <c r="J482" s="47">
        <v>5727</v>
      </c>
      <c r="K482" s="52" t="s">
        <v>1159</v>
      </c>
      <c r="L482" s="47">
        <v>29034</v>
      </c>
      <c r="M482" s="47" t="s">
        <v>1159</v>
      </c>
      <c r="N482" s="20">
        <f t="shared" si="8"/>
        <v>380010</v>
      </c>
    </row>
    <row r="483" spans="1:14" x14ac:dyDescent="0.25">
      <c r="A483" s="21" t="s">
        <v>954</v>
      </c>
      <c r="B483" s="19" t="s">
        <v>955</v>
      </c>
      <c r="C483" s="47">
        <v>93468</v>
      </c>
      <c r="D483" s="47">
        <v>54733</v>
      </c>
      <c r="E483" s="47">
        <v>1727</v>
      </c>
      <c r="F483" s="47">
        <v>4864</v>
      </c>
      <c r="G483" s="47">
        <v>421</v>
      </c>
      <c r="H483" s="47">
        <v>266</v>
      </c>
      <c r="I483" s="47">
        <v>1275</v>
      </c>
      <c r="J483" s="47">
        <v>617</v>
      </c>
      <c r="K483" s="52" t="s">
        <v>1159</v>
      </c>
      <c r="L483" s="47" t="s">
        <v>1159</v>
      </c>
      <c r="M483" s="47" t="s">
        <v>1159</v>
      </c>
      <c r="N483" s="20">
        <f t="shared" si="8"/>
        <v>157371</v>
      </c>
    </row>
    <row r="484" spans="1:14" x14ac:dyDescent="0.25">
      <c r="A484" s="21" t="s">
        <v>956</v>
      </c>
      <c r="B484" s="19" t="s">
        <v>957</v>
      </c>
      <c r="C484" s="47">
        <v>398284</v>
      </c>
      <c r="D484" s="47">
        <v>215975</v>
      </c>
      <c r="E484" s="47">
        <v>7341</v>
      </c>
      <c r="F484" s="47">
        <v>19657</v>
      </c>
      <c r="G484" s="47">
        <v>1790</v>
      </c>
      <c r="H484" s="47">
        <v>1071</v>
      </c>
      <c r="I484" s="47">
        <v>0</v>
      </c>
      <c r="J484" s="47">
        <v>0</v>
      </c>
      <c r="K484" s="52" t="s">
        <v>1159</v>
      </c>
      <c r="L484" s="47" t="s">
        <v>1159</v>
      </c>
      <c r="M484" s="47" t="s">
        <v>1159</v>
      </c>
      <c r="N484" s="20">
        <f t="shared" si="8"/>
        <v>644118</v>
      </c>
    </row>
    <row r="485" spans="1:14" x14ac:dyDescent="0.25">
      <c r="A485" s="21" t="s">
        <v>958</v>
      </c>
      <c r="B485" s="19" t="s">
        <v>959</v>
      </c>
      <c r="C485" s="47">
        <v>118624</v>
      </c>
      <c r="D485" s="47">
        <v>52001</v>
      </c>
      <c r="E485" s="47">
        <v>2122</v>
      </c>
      <c r="F485" s="47">
        <v>5537</v>
      </c>
      <c r="G485" s="47">
        <v>529</v>
      </c>
      <c r="H485" s="47">
        <v>301</v>
      </c>
      <c r="I485" s="47">
        <v>3202</v>
      </c>
      <c r="J485" s="47">
        <v>1481</v>
      </c>
      <c r="K485" s="52" t="s">
        <v>1159</v>
      </c>
      <c r="L485" s="47" t="s">
        <v>1159</v>
      </c>
      <c r="M485" s="47" t="s">
        <v>1159</v>
      </c>
      <c r="N485" s="20">
        <f t="shared" si="8"/>
        <v>183797</v>
      </c>
    </row>
    <row r="486" spans="1:14" ht="25.5" x14ac:dyDescent="0.25">
      <c r="A486" s="21" t="s">
        <v>960</v>
      </c>
      <c r="B486" s="19" t="s">
        <v>961</v>
      </c>
      <c r="C486" s="47">
        <v>178340</v>
      </c>
      <c r="D486" s="47">
        <v>50980</v>
      </c>
      <c r="E486" s="47">
        <v>3186</v>
      </c>
      <c r="F486" s="47">
        <v>7425</v>
      </c>
      <c r="G486" s="47">
        <v>792</v>
      </c>
      <c r="H486" s="47">
        <v>401</v>
      </c>
      <c r="I486" s="47">
        <v>8632</v>
      </c>
      <c r="J486" s="47">
        <v>3585</v>
      </c>
      <c r="K486" s="52" t="s">
        <v>1159</v>
      </c>
      <c r="L486" s="47" t="s">
        <v>1159</v>
      </c>
      <c r="M486" s="47" t="s">
        <v>1159</v>
      </c>
      <c r="N486" s="20">
        <f t="shared" si="8"/>
        <v>253341</v>
      </c>
    </row>
    <row r="487" spans="1:14" x14ac:dyDescent="0.25">
      <c r="A487" s="21" t="s">
        <v>962</v>
      </c>
      <c r="B487" s="19" t="s">
        <v>963</v>
      </c>
      <c r="C487" s="47">
        <v>652156</v>
      </c>
      <c r="D487" s="47">
        <v>363978</v>
      </c>
      <c r="E487" s="47">
        <v>11763</v>
      </c>
      <c r="F487" s="47">
        <v>24357</v>
      </c>
      <c r="G487" s="47">
        <v>2894</v>
      </c>
      <c r="H487" s="47">
        <v>1307</v>
      </c>
      <c r="I487" s="47">
        <v>26933</v>
      </c>
      <c r="J487" s="47">
        <v>13434</v>
      </c>
      <c r="K487" s="52" t="s">
        <v>1159</v>
      </c>
      <c r="L487" s="47" t="s">
        <v>1159</v>
      </c>
      <c r="M487" s="47" t="s">
        <v>1159</v>
      </c>
      <c r="N487" s="20">
        <f t="shared" si="8"/>
        <v>1096822</v>
      </c>
    </row>
    <row r="488" spans="1:14" x14ac:dyDescent="0.25">
      <c r="A488" s="21" t="s">
        <v>964</v>
      </c>
      <c r="B488" s="19" t="s">
        <v>965</v>
      </c>
      <c r="C488" s="47">
        <v>71806</v>
      </c>
      <c r="D488" s="47">
        <v>37264</v>
      </c>
      <c r="E488" s="47">
        <v>1348</v>
      </c>
      <c r="F488" s="47">
        <v>3582</v>
      </c>
      <c r="G488" s="47">
        <v>325</v>
      </c>
      <c r="H488" s="47">
        <v>198</v>
      </c>
      <c r="I488" s="47">
        <v>1005</v>
      </c>
      <c r="J488" s="47">
        <v>592</v>
      </c>
      <c r="K488" s="52" t="s">
        <v>1159</v>
      </c>
      <c r="L488" s="47">
        <v>8164</v>
      </c>
      <c r="M488" s="47" t="s">
        <v>1159</v>
      </c>
      <c r="N488" s="20">
        <f t="shared" si="8"/>
        <v>124284</v>
      </c>
    </row>
    <row r="489" spans="1:14" x14ac:dyDescent="0.25">
      <c r="A489" s="21" t="s">
        <v>966</v>
      </c>
      <c r="B489" s="19" t="s">
        <v>967</v>
      </c>
      <c r="C489" s="47">
        <v>138198</v>
      </c>
      <c r="D489" s="47">
        <v>65172</v>
      </c>
      <c r="E489" s="47">
        <v>2469</v>
      </c>
      <c r="F489" s="47">
        <v>6381</v>
      </c>
      <c r="G489" s="47">
        <v>615</v>
      </c>
      <c r="H489" s="47">
        <v>341</v>
      </c>
      <c r="I489" s="47">
        <v>1855</v>
      </c>
      <c r="J489" s="47">
        <v>1734</v>
      </c>
      <c r="K489" s="52" t="s">
        <v>1159</v>
      </c>
      <c r="L489" s="47">
        <v>8153</v>
      </c>
      <c r="M489" s="47" t="s">
        <v>1159</v>
      </c>
      <c r="N489" s="20">
        <f t="shared" si="8"/>
        <v>224918</v>
      </c>
    </row>
    <row r="490" spans="1:14" ht="25.5" x14ac:dyDescent="0.25">
      <c r="A490" s="21" t="s">
        <v>968</v>
      </c>
      <c r="B490" s="19" t="s">
        <v>969</v>
      </c>
      <c r="C490" s="47">
        <v>136840</v>
      </c>
      <c r="D490" s="47">
        <v>38240</v>
      </c>
      <c r="E490" s="47">
        <v>2447</v>
      </c>
      <c r="F490" s="47">
        <v>6268</v>
      </c>
      <c r="G490" s="47">
        <v>609</v>
      </c>
      <c r="H490" s="47">
        <v>339</v>
      </c>
      <c r="I490" s="47">
        <v>0</v>
      </c>
      <c r="J490" s="47">
        <v>0</v>
      </c>
      <c r="K490" s="52" t="s">
        <v>1159</v>
      </c>
      <c r="L490" s="47" t="s">
        <v>1159</v>
      </c>
      <c r="M490" s="47" t="s">
        <v>1159</v>
      </c>
      <c r="N490" s="20">
        <f t="shared" si="8"/>
        <v>184743</v>
      </c>
    </row>
    <row r="491" spans="1:14" x14ac:dyDescent="0.25">
      <c r="A491" s="21" t="s">
        <v>970</v>
      </c>
      <c r="B491" s="19" t="s">
        <v>971</v>
      </c>
      <c r="C491" s="47">
        <v>58512</v>
      </c>
      <c r="D491" s="47">
        <v>33069</v>
      </c>
      <c r="E491" s="47">
        <v>1064</v>
      </c>
      <c r="F491" s="47">
        <v>3166</v>
      </c>
      <c r="G491" s="47">
        <v>112</v>
      </c>
      <c r="H491" s="47">
        <v>179</v>
      </c>
      <c r="I491" s="47">
        <v>528</v>
      </c>
      <c r="J491" s="47">
        <v>222</v>
      </c>
      <c r="K491" s="52" t="s">
        <v>1159</v>
      </c>
      <c r="L491" s="47" t="s">
        <v>1159</v>
      </c>
      <c r="M491" s="47" t="s">
        <v>1159</v>
      </c>
      <c r="N491" s="20">
        <f t="shared" si="8"/>
        <v>96852</v>
      </c>
    </row>
    <row r="492" spans="1:14" x14ac:dyDescent="0.25">
      <c r="A492" s="21" t="s">
        <v>972</v>
      </c>
      <c r="B492" s="19" t="s">
        <v>973</v>
      </c>
      <c r="C492" s="47">
        <v>120560</v>
      </c>
      <c r="D492" s="47">
        <v>49421</v>
      </c>
      <c r="E492" s="47">
        <v>2126</v>
      </c>
      <c r="F492" s="47">
        <v>5681</v>
      </c>
      <c r="G492" s="47">
        <v>535</v>
      </c>
      <c r="H492" s="47">
        <v>302</v>
      </c>
      <c r="I492" s="47">
        <v>2477</v>
      </c>
      <c r="J492" s="47">
        <v>1172</v>
      </c>
      <c r="K492" s="52" t="s">
        <v>1159</v>
      </c>
      <c r="L492" s="47" t="s">
        <v>1159</v>
      </c>
      <c r="M492" s="47" t="s">
        <v>1159</v>
      </c>
      <c r="N492" s="20">
        <f t="shared" si="8"/>
        <v>182274</v>
      </c>
    </row>
    <row r="493" spans="1:14" x14ac:dyDescent="0.25">
      <c r="A493" s="21" t="s">
        <v>974</v>
      </c>
      <c r="B493" s="19" t="s">
        <v>975</v>
      </c>
      <c r="C493" s="47">
        <v>156634</v>
      </c>
      <c r="D493" s="47">
        <v>58146</v>
      </c>
      <c r="E493" s="47">
        <v>2726</v>
      </c>
      <c r="F493" s="47">
        <v>6709</v>
      </c>
      <c r="G493" s="47">
        <v>692</v>
      </c>
      <c r="H493" s="47">
        <v>356</v>
      </c>
      <c r="I493" s="47">
        <v>5503</v>
      </c>
      <c r="J493" s="47">
        <v>2296</v>
      </c>
      <c r="K493" s="52" t="s">
        <v>1159</v>
      </c>
      <c r="L493" s="47" t="s">
        <v>1159</v>
      </c>
      <c r="M493" s="47" t="s">
        <v>1159</v>
      </c>
      <c r="N493" s="20">
        <f t="shared" si="8"/>
        <v>233062</v>
      </c>
    </row>
    <row r="494" spans="1:14" ht="25.5" x14ac:dyDescent="0.25">
      <c r="A494" s="21" t="s">
        <v>976</v>
      </c>
      <c r="B494" s="19" t="s">
        <v>977</v>
      </c>
      <c r="C494" s="47">
        <v>3712980</v>
      </c>
      <c r="D494" s="47">
        <v>1202652</v>
      </c>
      <c r="E494" s="47">
        <v>61083</v>
      </c>
      <c r="F494" s="47">
        <v>120758</v>
      </c>
      <c r="G494" s="47">
        <v>16073</v>
      </c>
      <c r="H494" s="47">
        <v>5653</v>
      </c>
      <c r="I494" s="47">
        <v>179461</v>
      </c>
      <c r="J494" s="47">
        <v>94567</v>
      </c>
      <c r="K494" s="52" t="s">
        <v>1159</v>
      </c>
      <c r="L494" s="47" t="s">
        <v>1159</v>
      </c>
      <c r="M494" s="47" t="s">
        <v>1159</v>
      </c>
      <c r="N494" s="20">
        <f t="shared" si="8"/>
        <v>5393227</v>
      </c>
    </row>
    <row r="495" spans="1:14" ht="25.5" x14ac:dyDescent="0.25">
      <c r="A495" s="21" t="s">
        <v>978</v>
      </c>
      <c r="B495" s="19" t="s">
        <v>979</v>
      </c>
      <c r="C495" s="47">
        <v>477360</v>
      </c>
      <c r="D495" s="47">
        <v>224436</v>
      </c>
      <c r="E495" s="47">
        <v>8394</v>
      </c>
      <c r="F495" s="47">
        <v>15718</v>
      </c>
      <c r="G495" s="47">
        <v>2101</v>
      </c>
      <c r="H495" s="47">
        <v>835</v>
      </c>
      <c r="I495" s="47">
        <v>25554</v>
      </c>
      <c r="J495" s="47">
        <v>12872</v>
      </c>
      <c r="K495" s="52" t="s">
        <v>1159</v>
      </c>
      <c r="L495" s="47" t="s">
        <v>1159</v>
      </c>
      <c r="M495" s="47" t="s">
        <v>1159</v>
      </c>
      <c r="N495" s="20">
        <f t="shared" si="8"/>
        <v>767270</v>
      </c>
    </row>
    <row r="496" spans="1:14" x14ac:dyDescent="0.25">
      <c r="A496" s="21" t="s">
        <v>980</v>
      </c>
      <c r="B496" s="19" t="s">
        <v>981</v>
      </c>
      <c r="C496" s="47">
        <v>282910</v>
      </c>
      <c r="D496" s="47">
        <v>115904</v>
      </c>
      <c r="E496" s="47">
        <v>4694</v>
      </c>
      <c r="F496" s="47">
        <v>10987</v>
      </c>
      <c r="G496" s="47">
        <v>1235</v>
      </c>
      <c r="H496" s="47">
        <v>581</v>
      </c>
      <c r="I496" s="47">
        <v>11565</v>
      </c>
      <c r="J496" s="47">
        <v>5134</v>
      </c>
      <c r="K496" s="52" t="s">
        <v>1159</v>
      </c>
      <c r="L496" s="47">
        <v>66822</v>
      </c>
      <c r="M496" s="47" t="s">
        <v>1159</v>
      </c>
      <c r="N496" s="20">
        <f t="shared" si="8"/>
        <v>499832</v>
      </c>
    </row>
    <row r="497" spans="1:14" x14ac:dyDescent="0.25">
      <c r="A497" s="21" t="s">
        <v>982</v>
      </c>
      <c r="B497" s="19" t="s">
        <v>983</v>
      </c>
      <c r="C497" s="47">
        <v>194316</v>
      </c>
      <c r="D497" s="47">
        <v>90676</v>
      </c>
      <c r="E497" s="47">
        <v>3482</v>
      </c>
      <c r="F497" s="47">
        <v>8385</v>
      </c>
      <c r="G497" s="47">
        <v>864</v>
      </c>
      <c r="H497" s="47">
        <v>453</v>
      </c>
      <c r="I497" s="47">
        <v>9471</v>
      </c>
      <c r="J497" s="47">
        <v>3517</v>
      </c>
      <c r="K497" s="52" t="s">
        <v>1159</v>
      </c>
      <c r="L497" s="47" t="s">
        <v>1159</v>
      </c>
      <c r="M497" s="47" t="s">
        <v>1159</v>
      </c>
      <c r="N497" s="20">
        <f t="shared" si="8"/>
        <v>311164</v>
      </c>
    </row>
    <row r="498" spans="1:14" ht="25.5" x14ac:dyDescent="0.25">
      <c r="A498" s="21" t="s">
        <v>984</v>
      </c>
      <c r="B498" s="19" t="s">
        <v>985</v>
      </c>
      <c r="C498" s="47">
        <v>168820</v>
      </c>
      <c r="D498" s="47">
        <v>210625</v>
      </c>
      <c r="E498" s="47">
        <v>2917</v>
      </c>
      <c r="F498" s="47">
        <v>6711</v>
      </c>
      <c r="G498" s="47">
        <v>742</v>
      </c>
      <c r="H498" s="47">
        <v>346</v>
      </c>
      <c r="I498" s="47">
        <v>6404</v>
      </c>
      <c r="J498" s="47">
        <v>3036</v>
      </c>
      <c r="K498" s="52" t="s">
        <v>1159</v>
      </c>
      <c r="L498" s="47" t="s">
        <v>1159</v>
      </c>
      <c r="M498" s="47" t="s">
        <v>1159</v>
      </c>
      <c r="N498" s="20">
        <f t="shared" si="8"/>
        <v>399601</v>
      </c>
    </row>
    <row r="499" spans="1:14" x14ac:dyDescent="0.25">
      <c r="A499" s="21" t="s">
        <v>986</v>
      </c>
      <c r="B499" s="19" t="s">
        <v>987</v>
      </c>
      <c r="C499" s="47">
        <v>215392</v>
      </c>
      <c r="D499" s="47">
        <v>82999</v>
      </c>
      <c r="E499" s="47">
        <v>2615</v>
      </c>
      <c r="F499" s="47">
        <v>6669</v>
      </c>
      <c r="G499" s="47">
        <v>922</v>
      </c>
      <c r="H499" s="47">
        <v>430</v>
      </c>
      <c r="I499" s="47">
        <v>5181</v>
      </c>
      <c r="J499" s="47">
        <v>2832</v>
      </c>
      <c r="K499" s="52" t="s">
        <v>1159</v>
      </c>
      <c r="L499" s="47">
        <v>4478</v>
      </c>
      <c r="M499" s="47" t="s">
        <v>1159</v>
      </c>
      <c r="N499" s="20">
        <f t="shared" si="8"/>
        <v>321518</v>
      </c>
    </row>
    <row r="500" spans="1:14" x14ac:dyDescent="0.25">
      <c r="A500" s="21" t="s">
        <v>988</v>
      </c>
      <c r="B500" s="19" t="s">
        <v>989</v>
      </c>
      <c r="C500" s="47">
        <v>66360</v>
      </c>
      <c r="D500" s="47">
        <v>40010</v>
      </c>
      <c r="E500" s="47">
        <v>1197</v>
      </c>
      <c r="F500" s="47">
        <v>3452</v>
      </c>
      <c r="G500" s="47">
        <v>297</v>
      </c>
      <c r="H500" s="47">
        <v>189</v>
      </c>
      <c r="I500" s="47">
        <v>290</v>
      </c>
      <c r="J500" s="47">
        <v>253</v>
      </c>
      <c r="K500" s="52" t="s">
        <v>1159</v>
      </c>
      <c r="L500" s="47" t="s">
        <v>1159</v>
      </c>
      <c r="M500" s="47" t="s">
        <v>1159</v>
      </c>
      <c r="N500" s="20">
        <f t="shared" si="8"/>
        <v>112048</v>
      </c>
    </row>
    <row r="501" spans="1:14" x14ac:dyDescent="0.25">
      <c r="A501" s="21" t="s">
        <v>990</v>
      </c>
      <c r="B501" s="19" t="s">
        <v>991</v>
      </c>
      <c r="C501" s="47">
        <v>283894</v>
      </c>
      <c r="D501" s="47">
        <v>69625</v>
      </c>
      <c r="E501" s="47">
        <v>4963</v>
      </c>
      <c r="F501" s="47">
        <v>11823</v>
      </c>
      <c r="G501" s="47">
        <v>1254</v>
      </c>
      <c r="H501" s="47">
        <v>631</v>
      </c>
      <c r="I501" s="47">
        <v>13710</v>
      </c>
      <c r="J501" s="47">
        <v>5437</v>
      </c>
      <c r="K501" s="52" t="s">
        <v>1159</v>
      </c>
      <c r="L501" s="47" t="s">
        <v>1159</v>
      </c>
      <c r="M501" s="47" t="s">
        <v>1159</v>
      </c>
      <c r="N501" s="20">
        <f t="shared" si="8"/>
        <v>391337</v>
      </c>
    </row>
    <row r="502" spans="1:14" ht="25.5" x14ac:dyDescent="0.25">
      <c r="A502" s="21" t="s">
        <v>992</v>
      </c>
      <c r="B502" s="19" t="s">
        <v>993</v>
      </c>
      <c r="C502" s="47">
        <v>177816</v>
      </c>
      <c r="D502" s="47">
        <v>57540</v>
      </c>
      <c r="E502" s="47">
        <v>3166</v>
      </c>
      <c r="F502" s="47">
        <v>7532</v>
      </c>
      <c r="G502" s="47">
        <v>790</v>
      </c>
      <c r="H502" s="47">
        <v>408</v>
      </c>
      <c r="I502" s="47">
        <v>8788</v>
      </c>
      <c r="J502" s="47">
        <v>3375</v>
      </c>
      <c r="K502" s="52" t="s">
        <v>1159</v>
      </c>
      <c r="L502" s="47" t="s">
        <v>1159</v>
      </c>
      <c r="M502" s="47" t="s">
        <v>1159</v>
      </c>
      <c r="N502" s="20">
        <f t="shared" si="8"/>
        <v>259415</v>
      </c>
    </row>
    <row r="503" spans="1:14" x14ac:dyDescent="0.25">
      <c r="A503" s="21" t="s">
        <v>994</v>
      </c>
      <c r="B503" s="19" t="s">
        <v>995</v>
      </c>
      <c r="C503" s="47">
        <v>242572</v>
      </c>
      <c r="D503" s="47">
        <v>56958</v>
      </c>
      <c r="E503" s="47">
        <v>4467</v>
      </c>
      <c r="F503" s="47">
        <v>8772</v>
      </c>
      <c r="G503" s="47">
        <v>1083</v>
      </c>
      <c r="H503" s="47">
        <v>506</v>
      </c>
      <c r="I503" s="47">
        <v>11876</v>
      </c>
      <c r="J503" s="47">
        <v>5751</v>
      </c>
      <c r="K503" s="52" t="s">
        <v>1159</v>
      </c>
      <c r="L503" s="47">
        <v>24820</v>
      </c>
      <c r="M503" s="47" t="s">
        <v>1159</v>
      </c>
      <c r="N503" s="20">
        <f t="shared" si="8"/>
        <v>356805</v>
      </c>
    </row>
    <row r="504" spans="1:14" ht="25.5" x14ac:dyDescent="0.25">
      <c r="A504" s="21" t="s">
        <v>996</v>
      </c>
      <c r="B504" s="19" t="s">
        <v>997</v>
      </c>
      <c r="C504" s="47">
        <v>259986</v>
      </c>
      <c r="D504" s="47">
        <v>105787</v>
      </c>
      <c r="E504" s="47">
        <v>4591</v>
      </c>
      <c r="F504" s="47">
        <v>11720</v>
      </c>
      <c r="G504" s="47">
        <v>1156</v>
      </c>
      <c r="H504" s="47">
        <v>664</v>
      </c>
      <c r="I504" s="47">
        <v>8508</v>
      </c>
      <c r="J504" s="47">
        <v>3480</v>
      </c>
      <c r="K504" s="52" t="s">
        <v>1159</v>
      </c>
      <c r="L504" s="47">
        <v>6004</v>
      </c>
      <c r="M504" s="47" t="s">
        <v>1159</v>
      </c>
      <c r="N504" s="20">
        <f t="shared" si="8"/>
        <v>401896</v>
      </c>
    </row>
    <row r="505" spans="1:14" x14ac:dyDescent="0.25">
      <c r="A505" s="21" t="s">
        <v>998</v>
      </c>
      <c r="B505" s="19" t="s">
        <v>999</v>
      </c>
      <c r="C505" s="47">
        <v>80916</v>
      </c>
      <c r="D505" s="47">
        <v>36575</v>
      </c>
      <c r="E505" s="47">
        <v>1545</v>
      </c>
      <c r="F505" s="47">
        <v>3331</v>
      </c>
      <c r="G505" s="47">
        <v>364</v>
      </c>
      <c r="H505" s="47">
        <v>185</v>
      </c>
      <c r="I505" s="47">
        <v>0</v>
      </c>
      <c r="J505" s="47">
        <v>925</v>
      </c>
      <c r="K505" s="52" t="s">
        <v>1159</v>
      </c>
      <c r="L505" s="47" t="s">
        <v>1159</v>
      </c>
      <c r="M505" s="47" t="s">
        <v>1159</v>
      </c>
      <c r="N505" s="20">
        <f t="shared" si="8"/>
        <v>123841</v>
      </c>
    </row>
    <row r="506" spans="1:14" ht="25.5" x14ac:dyDescent="0.25">
      <c r="A506" s="21" t="s">
        <v>1000</v>
      </c>
      <c r="B506" s="19" t="s">
        <v>1001</v>
      </c>
      <c r="C506" s="47">
        <v>266558</v>
      </c>
      <c r="D506" s="47">
        <v>99674</v>
      </c>
      <c r="E506" s="47">
        <v>4749</v>
      </c>
      <c r="F506" s="47">
        <v>11261</v>
      </c>
      <c r="G506" s="47">
        <v>1185</v>
      </c>
      <c r="H506" s="47">
        <v>622</v>
      </c>
      <c r="I506" s="47">
        <v>13979</v>
      </c>
      <c r="J506" s="47">
        <v>5085</v>
      </c>
      <c r="K506" s="52" t="s">
        <v>1159</v>
      </c>
      <c r="L506" s="47" t="s">
        <v>1159</v>
      </c>
      <c r="M506" s="47" t="s">
        <v>1159</v>
      </c>
      <c r="N506" s="20">
        <f t="shared" si="8"/>
        <v>403113</v>
      </c>
    </row>
    <row r="507" spans="1:14" x14ac:dyDescent="0.25">
      <c r="A507" s="21" t="s">
        <v>1002</v>
      </c>
      <c r="B507" s="19" t="s">
        <v>1003</v>
      </c>
      <c r="C507" s="47">
        <v>195270</v>
      </c>
      <c r="D507" s="47">
        <v>58101</v>
      </c>
      <c r="E507" s="47">
        <v>3529</v>
      </c>
      <c r="F507" s="47">
        <v>8629</v>
      </c>
      <c r="G507" s="47">
        <v>871</v>
      </c>
      <c r="H507" s="47">
        <v>466</v>
      </c>
      <c r="I507" s="47">
        <v>9306</v>
      </c>
      <c r="J507" s="47">
        <v>3375</v>
      </c>
      <c r="K507" s="52" t="s">
        <v>1159</v>
      </c>
      <c r="L507" s="47" t="s">
        <v>1159</v>
      </c>
      <c r="M507" s="47" t="s">
        <v>1159</v>
      </c>
      <c r="N507" s="20">
        <f t="shared" si="8"/>
        <v>279547</v>
      </c>
    </row>
    <row r="508" spans="1:14" x14ac:dyDescent="0.25">
      <c r="A508" s="21" t="s">
        <v>1004</v>
      </c>
      <c r="B508" s="19" t="s">
        <v>1005</v>
      </c>
      <c r="C508" s="47">
        <v>123814</v>
      </c>
      <c r="D508" s="47">
        <v>52857</v>
      </c>
      <c r="E508" s="47">
        <v>2202</v>
      </c>
      <c r="F508" s="47">
        <v>5141</v>
      </c>
      <c r="G508" s="47">
        <v>550</v>
      </c>
      <c r="H508" s="47">
        <v>278</v>
      </c>
      <c r="I508" s="47">
        <v>4145</v>
      </c>
      <c r="J508" s="47">
        <v>2147</v>
      </c>
      <c r="K508" s="52" t="s">
        <v>1159</v>
      </c>
      <c r="L508" s="47" t="s">
        <v>1159</v>
      </c>
      <c r="M508" s="47" t="s">
        <v>1159</v>
      </c>
      <c r="N508" s="20">
        <f t="shared" si="8"/>
        <v>191134</v>
      </c>
    </row>
    <row r="509" spans="1:14" x14ac:dyDescent="0.25">
      <c r="A509" s="21" t="s">
        <v>1006</v>
      </c>
      <c r="B509" s="19" t="s">
        <v>1007</v>
      </c>
      <c r="C509" s="47">
        <v>246302</v>
      </c>
      <c r="D509" s="47">
        <v>109217</v>
      </c>
      <c r="E509" s="47">
        <v>4451</v>
      </c>
      <c r="F509" s="47">
        <v>10131</v>
      </c>
      <c r="G509" s="47">
        <v>1700</v>
      </c>
      <c r="H509" s="47">
        <v>552</v>
      </c>
      <c r="I509" s="47">
        <v>13181</v>
      </c>
      <c r="J509" s="47">
        <v>576</v>
      </c>
      <c r="K509" s="52" t="s">
        <v>1159</v>
      </c>
      <c r="L509" s="47" t="s">
        <v>1159</v>
      </c>
      <c r="M509" s="47" t="s">
        <v>1159</v>
      </c>
      <c r="N509" s="20">
        <f t="shared" si="8"/>
        <v>386110</v>
      </c>
    </row>
    <row r="510" spans="1:14" x14ac:dyDescent="0.25">
      <c r="A510" s="21" t="s">
        <v>1008</v>
      </c>
      <c r="B510" s="19" t="s">
        <v>1009</v>
      </c>
      <c r="C510" s="47">
        <v>380602</v>
      </c>
      <c r="D510" s="47">
        <v>147431</v>
      </c>
      <c r="E510" s="47">
        <v>6930</v>
      </c>
      <c r="F510" s="47">
        <v>15673</v>
      </c>
      <c r="G510" s="47">
        <v>0</v>
      </c>
      <c r="H510" s="47">
        <v>905</v>
      </c>
      <c r="I510" s="47">
        <v>20290</v>
      </c>
      <c r="J510" s="47">
        <v>7788</v>
      </c>
      <c r="K510" s="52" t="s">
        <v>1159</v>
      </c>
      <c r="L510" s="47" t="s">
        <v>1159</v>
      </c>
      <c r="M510" s="47">
        <v>28869</v>
      </c>
      <c r="N510" s="20">
        <f t="shared" si="8"/>
        <v>608488</v>
      </c>
    </row>
    <row r="511" spans="1:14" ht="25.5" x14ac:dyDescent="0.25">
      <c r="A511" s="21" t="s">
        <v>1010</v>
      </c>
      <c r="B511" s="19" t="s">
        <v>1011</v>
      </c>
      <c r="C511" s="47">
        <v>180856</v>
      </c>
      <c r="D511" s="47">
        <v>72915</v>
      </c>
      <c r="E511" s="47">
        <v>3137</v>
      </c>
      <c r="F511" s="47">
        <v>6190</v>
      </c>
      <c r="G511" s="47">
        <v>797</v>
      </c>
      <c r="H511" s="47">
        <v>372</v>
      </c>
      <c r="I511" s="47">
        <v>5016</v>
      </c>
      <c r="J511" s="47">
        <v>3511</v>
      </c>
      <c r="K511" s="52" t="s">
        <v>1159</v>
      </c>
      <c r="L511" s="47" t="s">
        <v>1159</v>
      </c>
      <c r="M511" s="47" t="s">
        <v>1159</v>
      </c>
      <c r="N511" s="20">
        <f t="shared" si="8"/>
        <v>272794</v>
      </c>
    </row>
    <row r="512" spans="1:14" x14ac:dyDescent="0.25">
      <c r="A512" s="21" t="s">
        <v>1012</v>
      </c>
      <c r="B512" s="19" t="s">
        <v>1013</v>
      </c>
      <c r="C512" s="47">
        <v>424472</v>
      </c>
      <c r="D512" s="47">
        <v>137629</v>
      </c>
      <c r="E512" s="47">
        <v>7806</v>
      </c>
      <c r="F512" s="47">
        <v>16137</v>
      </c>
      <c r="G512" s="47">
        <v>1892</v>
      </c>
      <c r="H512" s="47">
        <v>871</v>
      </c>
      <c r="I512" s="47">
        <v>22477</v>
      </c>
      <c r="J512" s="47">
        <v>10015</v>
      </c>
      <c r="K512" s="52" t="s">
        <v>1159</v>
      </c>
      <c r="L512" s="47" t="s">
        <v>1159</v>
      </c>
      <c r="M512" s="47" t="s">
        <v>1159</v>
      </c>
      <c r="N512" s="20">
        <f t="shared" si="8"/>
        <v>621299</v>
      </c>
    </row>
    <row r="513" spans="1:14" x14ac:dyDescent="0.25">
      <c r="A513" s="21" t="s">
        <v>1014</v>
      </c>
      <c r="B513" s="19" t="s">
        <v>1015</v>
      </c>
      <c r="C513" s="47">
        <v>95328</v>
      </c>
      <c r="D513" s="47">
        <v>46425</v>
      </c>
      <c r="E513" s="47">
        <v>1731</v>
      </c>
      <c r="F513" s="47">
        <v>4634</v>
      </c>
      <c r="G513" s="47">
        <v>427</v>
      </c>
      <c r="H513" s="47">
        <v>250</v>
      </c>
      <c r="I513" s="47">
        <v>2466</v>
      </c>
      <c r="J513" s="47">
        <v>1055</v>
      </c>
      <c r="K513" s="52" t="s">
        <v>1159</v>
      </c>
      <c r="L513" s="47">
        <v>1410</v>
      </c>
      <c r="M513" s="47" t="s">
        <v>1159</v>
      </c>
      <c r="N513" s="20">
        <f t="shared" si="8"/>
        <v>153726</v>
      </c>
    </row>
    <row r="514" spans="1:14" x14ac:dyDescent="0.25">
      <c r="A514" s="21" t="s">
        <v>1016</v>
      </c>
      <c r="B514" s="19" t="s">
        <v>1017</v>
      </c>
      <c r="C514" s="47">
        <v>285676</v>
      </c>
      <c r="D514" s="47">
        <v>62053</v>
      </c>
      <c r="E514" s="47">
        <v>4926</v>
      </c>
      <c r="F514" s="47">
        <v>11466</v>
      </c>
      <c r="G514" s="47">
        <v>1261</v>
      </c>
      <c r="H514" s="47">
        <v>658</v>
      </c>
      <c r="I514" s="47">
        <v>16145</v>
      </c>
      <c r="J514" s="47">
        <v>5714</v>
      </c>
      <c r="K514" s="52" t="s">
        <v>1159</v>
      </c>
      <c r="L514" s="47" t="s">
        <v>1159</v>
      </c>
      <c r="M514" s="47" t="s">
        <v>1159</v>
      </c>
      <c r="N514" s="20">
        <f t="shared" si="8"/>
        <v>387899</v>
      </c>
    </row>
    <row r="515" spans="1:14" x14ac:dyDescent="0.25">
      <c r="A515" s="21" t="s">
        <v>1018</v>
      </c>
      <c r="B515" s="19" t="s">
        <v>1019</v>
      </c>
      <c r="C515" s="47">
        <v>126338</v>
      </c>
      <c r="D515" s="47">
        <v>48375</v>
      </c>
      <c r="E515" s="47">
        <v>1846</v>
      </c>
      <c r="F515" s="47">
        <v>5789</v>
      </c>
      <c r="G515" s="47">
        <v>541</v>
      </c>
      <c r="H515" s="47">
        <v>302</v>
      </c>
      <c r="I515" s="47">
        <v>974</v>
      </c>
      <c r="J515" s="47">
        <v>555</v>
      </c>
      <c r="K515" s="52" t="s">
        <v>1159</v>
      </c>
      <c r="L515" s="47" t="s">
        <v>1159</v>
      </c>
      <c r="M515" s="47" t="s">
        <v>1159</v>
      </c>
      <c r="N515" s="20">
        <f t="shared" si="8"/>
        <v>184720</v>
      </c>
    </row>
    <row r="516" spans="1:14" x14ac:dyDescent="0.25">
      <c r="A516" s="21" t="s">
        <v>1020</v>
      </c>
      <c r="B516" s="19" t="s">
        <v>1021</v>
      </c>
      <c r="C516" s="47">
        <v>168090</v>
      </c>
      <c r="D516" s="47">
        <v>76310</v>
      </c>
      <c r="E516" s="47">
        <v>2893</v>
      </c>
      <c r="F516" s="47">
        <v>6526</v>
      </c>
      <c r="G516" s="47">
        <v>739</v>
      </c>
      <c r="H516" s="47">
        <v>344</v>
      </c>
      <c r="I516" s="47">
        <v>4425</v>
      </c>
      <c r="J516" s="47">
        <v>2635</v>
      </c>
      <c r="K516" s="52" t="s">
        <v>1159</v>
      </c>
      <c r="L516" s="47">
        <v>5837</v>
      </c>
      <c r="M516" s="47" t="s">
        <v>1159</v>
      </c>
      <c r="N516" s="20">
        <f t="shared" si="8"/>
        <v>267799</v>
      </c>
    </row>
    <row r="517" spans="1:14" ht="25.5" x14ac:dyDescent="0.25">
      <c r="A517" s="21" t="s">
        <v>1022</v>
      </c>
      <c r="B517" s="19" t="s">
        <v>1023</v>
      </c>
      <c r="C517" s="47">
        <v>452802</v>
      </c>
      <c r="D517" s="47">
        <v>154768</v>
      </c>
      <c r="E517" s="47">
        <v>9184</v>
      </c>
      <c r="F517" s="47">
        <v>12520</v>
      </c>
      <c r="G517" s="47">
        <v>2050</v>
      </c>
      <c r="H517" s="47">
        <v>663</v>
      </c>
      <c r="I517" s="47">
        <v>19119</v>
      </c>
      <c r="J517" s="47">
        <v>13866</v>
      </c>
      <c r="K517" s="52" t="s">
        <v>1159</v>
      </c>
      <c r="L517" s="47" t="s">
        <v>1159</v>
      </c>
      <c r="M517" s="47" t="s">
        <v>1159</v>
      </c>
      <c r="N517" s="20">
        <f t="shared" si="8"/>
        <v>664972</v>
      </c>
    </row>
    <row r="518" spans="1:14" ht="25.5" x14ac:dyDescent="0.25">
      <c r="A518" s="21" t="s">
        <v>1024</v>
      </c>
      <c r="B518" s="19" t="s">
        <v>1025</v>
      </c>
      <c r="C518" s="47">
        <v>92518</v>
      </c>
      <c r="D518" s="47">
        <v>42610</v>
      </c>
      <c r="E518" s="47">
        <v>1730</v>
      </c>
      <c r="F518" s="47">
        <v>4346</v>
      </c>
      <c r="G518" s="47">
        <v>417</v>
      </c>
      <c r="H518" s="47">
        <v>234</v>
      </c>
      <c r="I518" s="47">
        <v>2021</v>
      </c>
      <c r="J518" s="47">
        <v>1074</v>
      </c>
      <c r="K518" s="52" t="s">
        <v>1159</v>
      </c>
      <c r="L518" s="47" t="s">
        <v>1159</v>
      </c>
      <c r="M518" s="47" t="s">
        <v>1159</v>
      </c>
      <c r="N518" s="20">
        <f t="shared" si="8"/>
        <v>144950</v>
      </c>
    </row>
    <row r="519" spans="1:14" ht="25.5" x14ac:dyDescent="0.25">
      <c r="A519" s="21" t="s">
        <v>1026</v>
      </c>
      <c r="B519" s="19" t="s">
        <v>1027</v>
      </c>
      <c r="C519" s="47">
        <v>193352</v>
      </c>
      <c r="D519" s="47">
        <v>110730</v>
      </c>
      <c r="E519" s="47">
        <v>3488</v>
      </c>
      <c r="F519" s="47">
        <v>7957</v>
      </c>
      <c r="G519" s="47">
        <v>860</v>
      </c>
      <c r="H519" s="47">
        <v>430</v>
      </c>
      <c r="I519" s="47">
        <v>9710</v>
      </c>
      <c r="J519" s="47">
        <v>3925</v>
      </c>
      <c r="K519" s="52" t="s">
        <v>1159</v>
      </c>
      <c r="L519" s="47">
        <v>14529</v>
      </c>
      <c r="M519" s="47" t="s">
        <v>1159</v>
      </c>
      <c r="N519" s="20">
        <f t="shared" si="8"/>
        <v>344981</v>
      </c>
    </row>
    <row r="520" spans="1:14" ht="25.5" x14ac:dyDescent="0.25">
      <c r="A520" s="21" t="s">
        <v>1028</v>
      </c>
      <c r="B520" s="19" t="s">
        <v>1029</v>
      </c>
      <c r="C520" s="47">
        <v>111186</v>
      </c>
      <c r="D520" s="47">
        <v>40111</v>
      </c>
      <c r="E520" s="47">
        <v>1935</v>
      </c>
      <c r="F520" s="47">
        <v>4276</v>
      </c>
      <c r="G520" s="47">
        <v>489</v>
      </c>
      <c r="H520" s="47">
        <v>219</v>
      </c>
      <c r="I520" s="47">
        <v>3627</v>
      </c>
      <c r="J520" s="47">
        <v>2043</v>
      </c>
      <c r="K520" s="52" t="s">
        <v>1159</v>
      </c>
      <c r="L520" s="47" t="s">
        <v>1159</v>
      </c>
      <c r="M520" s="47" t="s">
        <v>1159</v>
      </c>
      <c r="N520" s="20">
        <f t="shared" si="8"/>
        <v>163886</v>
      </c>
    </row>
    <row r="521" spans="1:14" ht="25.5" x14ac:dyDescent="0.25">
      <c r="A521" s="21" t="s">
        <v>1030</v>
      </c>
      <c r="B521" s="19" t="s">
        <v>1031</v>
      </c>
      <c r="C521" s="47">
        <v>493872</v>
      </c>
      <c r="D521" s="47">
        <v>129668</v>
      </c>
      <c r="E521" s="47">
        <v>8608</v>
      </c>
      <c r="F521" s="47">
        <v>17691</v>
      </c>
      <c r="G521" s="47">
        <v>2174</v>
      </c>
      <c r="H521" s="47">
        <v>956</v>
      </c>
      <c r="I521" s="47">
        <v>32331</v>
      </c>
      <c r="J521" s="47">
        <v>12373</v>
      </c>
      <c r="K521" s="52" t="s">
        <v>1159</v>
      </c>
      <c r="L521" s="47">
        <v>189937</v>
      </c>
      <c r="M521" s="47" t="s">
        <v>1159</v>
      </c>
      <c r="N521" s="20">
        <f t="shared" si="8"/>
        <v>887610</v>
      </c>
    </row>
    <row r="522" spans="1:14" ht="25.5" x14ac:dyDescent="0.25">
      <c r="A522" s="21" t="s">
        <v>1032</v>
      </c>
      <c r="B522" s="19" t="s">
        <v>1033</v>
      </c>
      <c r="C522" s="47">
        <v>99778</v>
      </c>
      <c r="D522" s="47">
        <v>35450</v>
      </c>
      <c r="E522" s="47">
        <v>1799</v>
      </c>
      <c r="F522" s="47">
        <v>5083</v>
      </c>
      <c r="G522" s="47">
        <v>446</v>
      </c>
      <c r="H522" s="47">
        <v>273</v>
      </c>
      <c r="I522" s="47">
        <v>1793</v>
      </c>
      <c r="J522" s="47">
        <v>747</v>
      </c>
      <c r="K522" s="52" t="s">
        <v>1159</v>
      </c>
      <c r="L522" s="47" t="s">
        <v>1159</v>
      </c>
      <c r="M522" s="47" t="s">
        <v>1159</v>
      </c>
      <c r="N522" s="20">
        <f t="shared" si="8"/>
        <v>145369</v>
      </c>
    </row>
    <row r="523" spans="1:14" ht="25.5" x14ac:dyDescent="0.25">
      <c r="A523" s="21" t="s">
        <v>1034</v>
      </c>
      <c r="B523" s="19" t="s">
        <v>1035</v>
      </c>
      <c r="C523" s="47">
        <v>204502</v>
      </c>
      <c r="D523" s="47">
        <v>118613</v>
      </c>
      <c r="E523" s="47">
        <v>3634</v>
      </c>
      <c r="F523" s="47">
        <v>8534</v>
      </c>
      <c r="G523" s="47">
        <v>908</v>
      </c>
      <c r="H523" s="47">
        <v>459</v>
      </c>
      <c r="I523" s="47">
        <v>8943</v>
      </c>
      <c r="J523" s="47">
        <v>3678</v>
      </c>
      <c r="K523" s="52" t="s">
        <v>1159</v>
      </c>
      <c r="L523" s="47" t="s">
        <v>1159</v>
      </c>
      <c r="M523" s="47" t="s">
        <v>1159</v>
      </c>
      <c r="N523" s="20">
        <f t="shared" si="8"/>
        <v>349271</v>
      </c>
    </row>
    <row r="524" spans="1:14" ht="25.5" x14ac:dyDescent="0.25">
      <c r="A524" s="21" t="s">
        <v>1036</v>
      </c>
      <c r="B524" s="19" t="s">
        <v>1037</v>
      </c>
      <c r="C524" s="47">
        <v>102410</v>
      </c>
      <c r="D524" s="47">
        <v>44601</v>
      </c>
      <c r="E524" s="47">
        <v>1858</v>
      </c>
      <c r="F524" s="47">
        <v>5124</v>
      </c>
      <c r="G524" s="47">
        <v>459</v>
      </c>
      <c r="H524" s="47">
        <v>275</v>
      </c>
      <c r="I524" s="47">
        <v>2435</v>
      </c>
      <c r="J524" s="47">
        <v>963</v>
      </c>
      <c r="K524" s="52" t="s">
        <v>1159</v>
      </c>
      <c r="L524" s="47" t="s">
        <v>1159</v>
      </c>
      <c r="M524" s="47" t="s">
        <v>1159</v>
      </c>
      <c r="N524" s="20">
        <f t="shared" si="8"/>
        <v>158125</v>
      </c>
    </row>
    <row r="525" spans="1:14" ht="25.5" x14ac:dyDescent="0.25">
      <c r="A525" s="21" t="s">
        <v>1038</v>
      </c>
      <c r="B525" s="19" t="s">
        <v>1039</v>
      </c>
      <c r="C525" s="47">
        <v>404328</v>
      </c>
      <c r="D525" s="47">
        <v>80520</v>
      </c>
      <c r="E525" s="47">
        <v>7260</v>
      </c>
      <c r="F525" s="47">
        <v>15575</v>
      </c>
      <c r="G525" s="47">
        <v>1794</v>
      </c>
      <c r="H525" s="47">
        <v>846</v>
      </c>
      <c r="I525" s="47">
        <v>24186</v>
      </c>
      <c r="J525" s="47">
        <v>9966</v>
      </c>
      <c r="K525" s="52" t="s">
        <v>1159</v>
      </c>
      <c r="L525" s="47" t="s">
        <v>1159</v>
      </c>
      <c r="M525" s="47" t="s">
        <v>1159</v>
      </c>
      <c r="N525" s="20">
        <f t="shared" si="8"/>
        <v>544475</v>
      </c>
    </row>
    <row r="526" spans="1:14" ht="25.5" x14ac:dyDescent="0.25">
      <c r="A526" s="21" t="s">
        <v>1040</v>
      </c>
      <c r="B526" s="19" t="s">
        <v>1041</v>
      </c>
      <c r="C526" s="47">
        <v>117840</v>
      </c>
      <c r="D526" s="47">
        <v>50878</v>
      </c>
      <c r="E526" s="47">
        <v>2154</v>
      </c>
      <c r="F526" s="47">
        <v>5861</v>
      </c>
      <c r="G526" s="47">
        <v>528</v>
      </c>
      <c r="H526" s="47">
        <v>316</v>
      </c>
      <c r="I526" s="47">
        <v>3078</v>
      </c>
      <c r="J526" s="47">
        <v>1154</v>
      </c>
      <c r="K526" s="52" t="s">
        <v>1159</v>
      </c>
      <c r="L526" s="47" t="s">
        <v>1159</v>
      </c>
      <c r="M526" s="47" t="s">
        <v>1159</v>
      </c>
      <c r="N526" s="20">
        <f t="shared" ref="N526:N557" si="9">SUM(C526:M526)</f>
        <v>181809</v>
      </c>
    </row>
    <row r="527" spans="1:14" ht="25.5" x14ac:dyDescent="0.25">
      <c r="A527" s="21" t="s">
        <v>1042</v>
      </c>
      <c r="B527" s="19" t="s">
        <v>1043</v>
      </c>
      <c r="C527" s="47">
        <v>3895914</v>
      </c>
      <c r="D527" s="47">
        <v>1428937</v>
      </c>
      <c r="E527" s="47">
        <v>70200</v>
      </c>
      <c r="F527" s="47">
        <v>125603</v>
      </c>
      <c r="G527" s="47">
        <v>17227</v>
      </c>
      <c r="H527" s="47">
        <v>6682</v>
      </c>
      <c r="I527" s="47">
        <v>199958</v>
      </c>
      <c r="J527" s="47">
        <v>96038</v>
      </c>
      <c r="K527" s="52" t="s">
        <v>1159</v>
      </c>
      <c r="L527" s="47" t="s">
        <v>1159</v>
      </c>
      <c r="M527" s="47" t="s">
        <v>1159</v>
      </c>
      <c r="N527" s="20">
        <f t="shared" si="9"/>
        <v>5840559</v>
      </c>
    </row>
    <row r="528" spans="1:14" ht="25.5" x14ac:dyDescent="0.25">
      <c r="A528" s="21" t="s">
        <v>1044</v>
      </c>
      <c r="B528" s="19" t="s">
        <v>1045</v>
      </c>
      <c r="C528" s="47">
        <v>274372</v>
      </c>
      <c r="D528" s="47">
        <v>85006</v>
      </c>
      <c r="E528" s="47">
        <v>4757</v>
      </c>
      <c r="F528" s="47">
        <v>10965</v>
      </c>
      <c r="G528" s="47">
        <v>1209</v>
      </c>
      <c r="H528" s="47">
        <v>582</v>
      </c>
      <c r="I528" s="47">
        <v>14280</v>
      </c>
      <c r="J528" s="47">
        <v>5646</v>
      </c>
      <c r="K528" s="52" t="s">
        <v>1159</v>
      </c>
      <c r="L528" s="47">
        <v>55800</v>
      </c>
      <c r="M528" s="47" t="s">
        <v>1159</v>
      </c>
      <c r="N528" s="20">
        <f t="shared" si="9"/>
        <v>452617</v>
      </c>
    </row>
    <row r="529" spans="1:14" ht="25.5" x14ac:dyDescent="0.25">
      <c r="A529" s="21" t="s">
        <v>1046</v>
      </c>
      <c r="B529" s="19" t="s">
        <v>1047</v>
      </c>
      <c r="C529" s="47">
        <v>295594</v>
      </c>
      <c r="D529" s="47">
        <v>57558</v>
      </c>
      <c r="E529" s="47">
        <v>5442</v>
      </c>
      <c r="F529" s="47">
        <v>10388</v>
      </c>
      <c r="G529" s="47">
        <v>1319</v>
      </c>
      <c r="H529" s="47">
        <v>611</v>
      </c>
      <c r="I529" s="47">
        <v>14860</v>
      </c>
      <c r="J529" s="47">
        <v>6831</v>
      </c>
      <c r="K529" s="52" t="s">
        <v>1159</v>
      </c>
      <c r="L529" s="47" t="s">
        <v>1159</v>
      </c>
      <c r="M529" s="47" t="s">
        <v>1159</v>
      </c>
      <c r="N529" s="20">
        <f t="shared" si="9"/>
        <v>392603</v>
      </c>
    </row>
    <row r="530" spans="1:14" ht="25.5" x14ac:dyDescent="0.25">
      <c r="A530" s="21" t="s">
        <v>1048</v>
      </c>
      <c r="B530" s="19" t="s">
        <v>1049</v>
      </c>
      <c r="C530" s="47">
        <v>62782</v>
      </c>
      <c r="D530" s="47">
        <v>34856</v>
      </c>
      <c r="E530" s="47">
        <v>1145</v>
      </c>
      <c r="F530" s="47">
        <v>3015</v>
      </c>
      <c r="G530" s="47">
        <v>281</v>
      </c>
      <c r="H530" s="47">
        <v>155</v>
      </c>
      <c r="I530" s="47">
        <v>332</v>
      </c>
      <c r="J530" s="47">
        <v>426</v>
      </c>
      <c r="K530" s="52" t="s">
        <v>1159</v>
      </c>
      <c r="L530" s="47" t="s">
        <v>1159</v>
      </c>
      <c r="M530" s="47" t="s">
        <v>1159</v>
      </c>
      <c r="N530" s="20">
        <f t="shared" si="9"/>
        <v>102992</v>
      </c>
    </row>
    <row r="531" spans="1:14" ht="25.5" x14ac:dyDescent="0.25">
      <c r="A531" s="21" t="s">
        <v>1050</v>
      </c>
      <c r="B531" s="19" t="s">
        <v>1051</v>
      </c>
      <c r="C531" s="47">
        <v>180554</v>
      </c>
      <c r="D531" s="47">
        <v>90089</v>
      </c>
      <c r="E531" s="47">
        <v>3209</v>
      </c>
      <c r="F531" s="47">
        <v>7164</v>
      </c>
      <c r="G531" s="47">
        <v>801</v>
      </c>
      <c r="H531" s="47">
        <v>400</v>
      </c>
      <c r="I531" s="47">
        <v>7606</v>
      </c>
      <c r="J531" s="47">
        <v>3598</v>
      </c>
      <c r="K531" s="52" t="s">
        <v>1159</v>
      </c>
      <c r="L531" s="47">
        <v>21868</v>
      </c>
      <c r="M531" s="47" t="s">
        <v>1159</v>
      </c>
      <c r="N531" s="20">
        <f t="shared" si="9"/>
        <v>315289</v>
      </c>
    </row>
    <row r="532" spans="1:14" ht="25.5" x14ac:dyDescent="0.25">
      <c r="A532" s="21" t="s">
        <v>1052</v>
      </c>
      <c r="B532" s="19" t="s">
        <v>1053</v>
      </c>
      <c r="C532" s="47">
        <v>431158</v>
      </c>
      <c r="D532" s="47">
        <v>259708</v>
      </c>
      <c r="E532" s="47">
        <v>7415</v>
      </c>
      <c r="F532" s="47">
        <v>16687</v>
      </c>
      <c r="G532" s="47">
        <v>1898</v>
      </c>
      <c r="H532" s="47">
        <v>936</v>
      </c>
      <c r="I532" s="47">
        <v>26431</v>
      </c>
      <c r="J532" s="47">
        <v>8411</v>
      </c>
      <c r="K532" s="52" t="s">
        <v>1159</v>
      </c>
      <c r="L532" s="47" t="s">
        <v>1159</v>
      </c>
      <c r="M532" s="47" t="s">
        <v>1159</v>
      </c>
      <c r="N532" s="20">
        <f t="shared" si="9"/>
        <v>752644</v>
      </c>
    </row>
    <row r="533" spans="1:14" ht="25.5" x14ac:dyDescent="0.25">
      <c r="A533" s="21" t="s">
        <v>1054</v>
      </c>
      <c r="B533" s="19" t="s">
        <v>1055</v>
      </c>
      <c r="C533" s="47">
        <v>76340</v>
      </c>
      <c r="D533" s="47">
        <v>38952</v>
      </c>
      <c r="E533" s="47">
        <v>1387</v>
      </c>
      <c r="F533" s="47">
        <v>4025</v>
      </c>
      <c r="G533" s="47">
        <v>342</v>
      </c>
      <c r="H533" s="47">
        <v>213</v>
      </c>
      <c r="I533" s="47">
        <v>674</v>
      </c>
      <c r="J533" s="47">
        <v>339</v>
      </c>
      <c r="K533" s="52" t="s">
        <v>1159</v>
      </c>
      <c r="L533" s="47" t="s">
        <v>1159</v>
      </c>
      <c r="M533" s="47" t="s">
        <v>1159</v>
      </c>
      <c r="N533" s="20">
        <f t="shared" si="9"/>
        <v>122272</v>
      </c>
    </row>
    <row r="534" spans="1:14" ht="25.5" x14ac:dyDescent="0.25">
      <c r="A534" s="21" t="s">
        <v>1056</v>
      </c>
      <c r="B534" s="19" t="s">
        <v>1057</v>
      </c>
      <c r="C534" s="47">
        <v>174844</v>
      </c>
      <c r="D534" s="47">
        <v>41078</v>
      </c>
      <c r="E534" s="47">
        <v>3793</v>
      </c>
      <c r="F534" s="47">
        <v>5059</v>
      </c>
      <c r="G534" s="47">
        <v>804</v>
      </c>
      <c r="H534" s="47">
        <v>263</v>
      </c>
      <c r="I534" s="47">
        <v>2891</v>
      </c>
      <c r="J534" s="47">
        <v>4246</v>
      </c>
      <c r="K534" s="52" t="s">
        <v>1159</v>
      </c>
      <c r="L534" s="47">
        <v>1639</v>
      </c>
      <c r="M534" s="47" t="s">
        <v>1159</v>
      </c>
      <c r="N534" s="20">
        <f t="shared" si="9"/>
        <v>234617</v>
      </c>
    </row>
    <row r="535" spans="1:14" ht="25.5" x14ac:dyDescent="0.25">
      <c r="A535" s="21" t="s">
        <v>1058</v>
      </c>
      <c r="B535" s="19" t="s">
        <v>1059</v>
      </c>
      <c r="C535" s="47">
        <v>188352</v>
      </c>
      <c r="D535" s="47">
        <v>65185</v>
      </c>
      <c r="E535" s="47">
        <v>2983</v>
      </c>
      <c r="F535" s="47">
        <v>7396</v>
      </c>
      <c r="G535" s="47">
        <v>821</v>
      </c>
      <c r="H535" s="47">
        <v>482</v>
      </c>
      <c r="I535" s="47">
        <v>3803</v>
      </c>
      <c r="J535" s="47">
        <v>2320</v>
      </c>
      <c r="K535" s="52" t="s">
        <v>1159</v>
      </c>
      <c r="L535" s="47">
        <v>10142</v>
      </c>
      <c r="M535" s="47" t="s">
        <v>1159</v>
      </c>
      <c r="N535" s="20">
        <f t="shared" si="9"/>
        <v>281484</v>
      </c>
    </row>
    <row r="536" spans="1:14" ht="25.5" x14ac:dyDescent="0.25">
      <c r="A536" s="21" t="s">
        <v>1060</v>
      </c>
      <c r="B536" s="19" t="s">
        <v>1061</v>
      </c>
      <c r="C536" s="47">
        <v>70650</v>
      </c>
      <c r="D536" s="47">
        <v>34410</v>
      </c>
      <c r="E536" s="47">
        <v>1202</v>
      </c>
      <c r="F536" s="47">
        <v>3595</v>
      </c>
      <c r="G536" s="47">
        <v>313</v>
      </c>
      <c r="H536" s="47">
        <v>186</v>
      </c>
      <c r="I536" s="47">
        <v>788</v>
      </c>
      <c r="J536" s="47">
        <v>358</v>
      </c>
      <c r="K536" s="52" t="s">
        <v>1159</v>
      </c>
      <c r="L536" s="47" t="s">
        <v>1159</v>
      </c>
      <c r="M536" s="47" t="s">
        <v>1159</v>
      </c>
      <c r="N536" s="20">
        <f t="shared" si="9"/>
        <v>111502</v>
      </c>
    </row>
    <row r="537" spans="1:14" ht="25.5" x14ac:dyDescent="0.25">
      <c r="A537" s="21" t="s">
        <v>1062</v>
      </c>
      <c r="B537" s="19" t="s">
        <v>1063</v>
      </c>
      <c r="C537" s="47">
        <v>858080</v>
      </c>
      <c r="D537" s="47">
        <v>265782</v>
      </c>
      <c r="E537" s="47">
        <v>13265</v>
      </c>
      <c r="F537" s="47">
        <v>23012</v>
      </c>
      <c r="G537" s="47">
        <v>3781</v>
      </c>
      <c r="H537" s="47">
        <v>1483</v>
      </c>
      <c r="I537" s="47">
        <v>44072</v>
      </c>
      <c r="J537" s="47">
        <v>19463</v>
      </c>
      <c r="K537" s="52" t="s">
        <v>1159</v>
      </c>
      <c r="L537" s="47" t="s">
        <v>1159</v>
      </c>
      <c r="M537" s="47" t="s">
        <v>1159</v>
      </c>
      <c r="N537" s="20">
        <f t="shared" si="9"/>
        <v>1228938</v>
      </c>
    </row>
    <row r="538" spans="1:14" ht="25.5" x14ac:dyDescent="0.25">
      <c r="A538" s="21" t="s">
        <v>1064</v>
      </c>
      <c r="B538" s="19" t="s">
        <v>1065</v>
      </c>
      <c r="C538" s="47">
        <v>717536</v>
      </c>
      <c r="D538" s="47">
        <v>266968</v>
      </c>
      <c r="E538" s="47">
        <v>12915</v>
      </c>
      <c r="F538" s="47">
        <v>24876</v>
      </c>
      <c r="G538" s="47">
        <v>3177</v>
      </c>
      <c r="H538" s="47">
        <v>1335</v>
      </c>
      <c r="I538" s="47">
        <v>48611</v>
      </c>
      <c r="J538" s="47">
        <v>20179</v>
      </c>
      <c r="K538" s="52" t="s">
        <v>1159</v>
      </c>
      <c r="L538" s="47" t="s">
        <v>1159</v>
      </c>
      <c r="M538" s="47" t="s">
        <v>1159</v>
      </c>
      <c r="N538" s="20">
        <f t="shared" si="9"/>
        <v>1095597</v>
      </c>
    </row>
    <row r="539" spans="1:14" x14ac:dyDescent="0.25">
      <c r="A539" s="21" t="s">
        <v>1066</v>
      </c>
      <c r="B539" s="19" t="s">
        <v>1067</v>
      </c>
      <c r="C539" s="47">
        <v>194114</v>
      </c>
      <c r="D539" s="47">
        <v>91699</v>
      </c>
      <c r="E539" s="47">
        <v>3423</v>
      </c>
      <c r="F539" s="47">
        <v>8205</v>
      </c>
      <c r="G539" s="47">
        <v>862</v>
      </c>
      <c r="H539" s="47">
        <v>468</v>
      </c>
      <c r="I539" s="47">
        <v>7347</v>
      </c>
      <c r="J539" s="47">
        <v>3153</v>
      </c>
      <c r="K539" s="52" t="s">
        <v>1159</v>
      </c>
      <c r="L539" s="47" t="s">
        <v>1159</v>
      </c>
      <c r="M539" s="47" t="s">
        <v>1159</v>
      </c>
      <c r="N539" s="20">
        <f t="shared" si="9"/>
        <v>309271</v>
      </c>
    </row>
    <row r="540" spans="1:14" ht="25.5" x14ac:dyDescent="0.25">
      <c r="A540" s="21" t="s">
        <v>1068</v>
      </c>
      <c r="B540" s="19" t="s">
        <v>1069</v>
      </c>
      <c r="C540" s="47">
        <v>118416</v>
      </c>
      <c r="D540" s="47">
        <v>50173</v>
      </c>
      <c r="E540" s="47">
        <v>2119</v>
      </c>
      <c r="F540" s="47">
        <v>5245</v>
      </c>
      <c r="G540" s="47">
        <v>528</v>
      </c>
      <c r="H540" s="47">
        <v>301</v>
      </c>
      <c r="I540" s="47">
        <v>2819</v>
      </c>
      <c r="J540" s="47">
        <v>1444</v>
      </c>
      <c r="K540" s="52" t="s">
        <v>1159</v>
      </c>
      <c r="L540" s="47" t="s">
        <v>1159</v>
      </c>
      <c r="M540" s="47" t="s">
        <v>1159</v>
      </c>
      <c r="N540" s="20">
        <f t="shared" si="9"/>
        <v>181045</v>
      </c>
    </row>
    <row r="541" spans="1:14" ht="25.5" x14ac:dyDescent="0.25">
      <c r="A541" s="21" t="s">
        <v>1070</v>
      </c>
      <c r="B541" s="19" t="s">
        <v>1071</v>
      </c>
      <c r="C541" s="47">
        <v>125146</v>
      </c>
      <c r="D541" s="47">
        <v>48124</v>
      </c>
      <c r="E541" s="47">
        <v>2272</v>
      </c>
      <c r="F541" s="47">
        <v>6012</v>
      </c>
      <c r="G541" s="47">
        <v>560</v>
      </c>
      <c r="H541" s="47">
        <v>323</v>
      </c>
      <c r="I541" s="47">
        <v>4394</v>
      </c>
      <c r="J541" s="47">
        <v>1518</v>
      </c>
      <c r="K541" s="52" t="s">
        <v>1159</v>
      </c>
      <c r="L541" s="47">
        <v>25388</v>
      </c>
      <c r="M541" s="47" t="s">
        <v>1159</v>
      </c>
      <c r="N541" s="20">
        <f t="shared" si="9"/>
        <v>213737</v>
      </c>
    </row>
    <row r="542" spans="1:14" x14ac:dyDescent="0.25">
      <c r="A542" s="21" t="s">
        <v>1072</v>
      </c>
      <c r="B542" s="19" t="s">
        <v>1073</v>
      </c>
      <c r="C542" s="47">
        <v>249090</v>
      </c>
      <c r="D542" s="47">
        <v>104180</v>
      </c>
      <c r="E542" s="47">
        <v>4250</v>
      </c>
      <c r="F542" s="47">
        <v>9536</v>
      </c>
      <c r="G542" s="47">
        <v>1095</v>
      </c>
      <c r="H542" s="47">
        <v>550</v>
      </c>
      <c r="I542" s="47">
        <v>9886</v>
      </c>
      <c r="J542" s="47">
        <v>4634</v>
      </c>
      <c r="K542" s="52" t="s">
        <v>1159</v>
      </c>
      <c r="L542" s="47">
        <v>12044</v>
      </c>
      <c r="M542" s="47" t="s">
        <v>1159</v>
      </c>
      <c r="N542" s="20">
        <f t="shared" si="9"/>
        <v>395265</v>
      </c>
    </row>
    <row r="543" spans="1:14" ht="25.5" x14ac:dyDescent="0.25">
      <c r="A543" s="21" t="s">
        <v>1074</v>
      </c>
      <c r="B543" s="19" t="s">
        <v>1075</v>
      </c>
      <c r="C543" s="47">
        <v>158752</v>
      </c>
      <c r="D543" s="47">
        <v>62603</v>
      </c>
      <c r="E543" s="47">
        <v>2909</v>
      </c>
      <c r="F543" s="47">
        <v>6499</v>
      </c>
      <c r="G543" s="47">
        <v>709</v>
      </c>
      <c r="H543" s="47">
        <v>347</v>
      </c>
      <c r="I543" s="47">
        <v>6570</v>
      </c>
      <c r="J543" s="47">
        <v>3166</v>
      </c>
      <c r="K543" s="52" t="s">
        <v>1159</v>
      </c>
      <c r="L543" s="47" t="s">
        <v>1159</v>
      </c>
      <c r="M543" s="47" t="s">
        <v>1159</v>
      </c>
      <c r="N543" s="20">
        <f t="shared" si="9"/>
        <v>241555</v>
      </c>
    </row>
    <row r="544" spans="1:14" ht="25.5" x14ac:dyDescent="0.25">
      <c r="A544" s="21" t="s">
        <v>1076</v>
      </c>
      <c r="B544" s="19" t="s">
        <v>1077</v>
      </c>
      <c r="C544" s="47">
        <v>223586</v>
      </c>
      <c r="D544" s="47">
        <v>133256</v>
      </c>
      <c r="E544" s="47">
        <v>4013</v>
      </c>
      <c r="F544" s="47">
        <v>9111</v>
      </c>
      <c r="G544" s="47">
        <v>994</v>
      </c>
      <c r="H544" s="47">
        <v>492</v>
      </c>
      <c r="I544" s="47">
        <v>10642</v>
      </c>
      <c r="J544" s="47">
        <v>4375</v>
      </c>
      <c r="K544" s="52" t="s">
        <v>1159</v>
      </c>
      <c r="L544" s="47" t="s">
        <v>1159</v>
      </c>
      <c r="M544" s="47" t="s">
        <v>1159</v>
      </c>
      <c r="N544" s="20">
        <f t="shared" si="9"/>
        <v>386469</v>
      </c>
    </row>
    <row r="545" spans="1:14" ht="25.5" x14ac:dyDescent="0.25">
      <c r="A545" s="21" t="s">
        <v>1078</v>
      </c>
      <c r="B545" s="19" t="s">
        <v>1079</v>
      </c>
      <c r="C545" s="47">
        <v>172308</v>
      </c>
      <c r="D545" s="47">
        <v>85234</v>
      </c>
      <c r="E545" s="47">
        <v>2933</v>
      </c>
      <c r="F545" s="47">
        <v>7446</v>
      </c>
      <c r="G545" s="47">
        <v>759</v>
      </c>
      <c r="H545" s="47">
        <v>397</v>
      </c>
      <c r="I545" s="47">
        <v>5668</v>
      </c>
      <c r="J545" s="47">
        <v>2493</v>
      </c>
      <c r="K545" s="52" t="s">
        <v>1159</v>
      </c>
      <c r="L545" s="47" t="s">
        <v>1159</v>
      </c>
      <c r="M545" s="47" t="s">
        <v>1159</v>
      </c>
      <c r="N545" s="20">
        <f t="shared" si="9"/>
        <v>277238</v>
      </c>
    </row>
    <row r="546" spans="1:14" x14ac:dyDescent="0.25">
      <c r="A546" s="21" t="s">
        <v>1080</v>
      </c>
      <c r="B546" s="19" t="s">
        <v>1081</v>
      </c>
      <c r="C546" s="47">
        <v>232626</v>
      </c>
      <c r="D546" s="47">
        <v>71453</v>
      </c>
      <c r="E546" s="47">
        <v>4032</v>
      </c>
      <c r="F546" s="47">
        <v>9025</v>
      </c>
      <c r="G546" s="47">
        <v>1026</v>
      </c>
      <c r="H546" s="47">
        <v>497</v>
      </c>
      <c r="I546" s="47">
        <v>11637</v>
      </c>
      <c r="J546" s="47">
        <v>4684</v>
      </c>
      <c r="K546" s="52" t="s">
        <v>1159</v>
      </c>
      <c r="L546" s="47" t="s">
        <v>1159</v>
      </c>
      <c r="M546" s="47" t="s">
        <v>1159</v>
      </c>
      <c r="N546" s="20">
        <f t="shared" si="9"/>
        <v>334980</v>
      </c>
    </row>
    <row r="547" spans="1:14" ht="25.5" x14ac:dyDescent="0.25">
      <c r="A547" s="21" t="s">
        <v>1082</v>
      </c>
      <c r="B547" s="19" t="s">
        <v>1083</v>
      </c>
      <c r="C547" s="47">
        <v>227444</v>
      </c>
      <c r="D547" s="47">
        <v>55242</v>
      </c>
      <c r="E547" s="47">
        <v>3889</v>
      </c>
      <c r="F547" s="47">
        <v>9115</v>
      </c>
      <c r="G547" s="47">
        <v>999</v>
      </c>
      <c r="H547" s="47">
        <v>461</v>
      </c>
      <c r="I547" s="47">
        <v>8570</v>
      </c>
      <c r="J547" s="47">
        <v>3832</v>
      </c>
      <c r="K547" s="52" t="s">
        <v>1159</v>
      </c>
      <c r="L547" s="47" t="s">
        <v>1159</v>
      </c>
      <c r="M547" s="47" t="s">
        <v>1159</v>
      </c>
      <c r="N547" s="20">
        <f t="shared" si="9"/>
        <v>309552</v>
      </c>
    </row>
    <row r="548" spans="1:14" x14ac:dyDescent="0.25">
      <c r="A548" s="21" t="s">
        <v>1084</v>
      </c>
      <c r="B548" s="19" t="s">
        <v>1085</v>
      </c>
      <c r="C548" s="47">
        <v>79340</v>
      </c>
      <c r="D548" s="47">
        <v>39452</v>
      </c>
      <c r="E548" s="47">
        <v>1494</v>
      </c>
      <c r="F548" s="47">
        <v>3984</v>
      </c>
      <c r="G548" s="47">
        <v>360</v>
      </c>
      <c r="H548" s="47">
        <v>238</v>
      </c>
      <c r="I548" s="47">
        <v>1067</v>
      </c>
      <c r="J548" s="47">
        <v>617</v>
      </c>
      <c r="K548" s="52" t="s">
        <v>1159</v>
      </c>
      <c r="L548" s="47" t="s">
        <v>1159</v>
      </c>
      <c r="M548" s="47" t="s">
        <v>1159</v>
      </c>
      <c r="N548" s="20">
        <f t="shared" si="9"/>
        <v>126552</v>
      </c>
    </row>
    <row r="549" spans="1:14" x14ac:dyDescent="0.25">
      <c r="A549" s="21" t="s">
        <v>1086</v>
      </c>
      <c r="B549" s="19" t="s">
        <v>1087</v>
      </c>
      <c r="C549" s="47">
        <v>467838</v>
      </c>
      <c r="D549" s="47">
        <v>234652</v>
      </c>
      <c r="E549" s="47">
        <v>7839</v>
      </c>
      <c r="F549" s="47">
        <v>19147</v>
      </c>
      <c r="G549" s="47">
        <v>2050</v>
      </c>
      <c r="H549" s="47">
        <v>1030</v>
      </c>
      <c r="I549" s="47">
        <v>17316</v>
      </c>
      <c r="J549" s="47">
        <v>7670</v>
      </c>
      <c r="K549" s="52" t="s">
        <v>1159</v>
      </c>
      <c r="L549" s="47">
        <v>23012</v>
      </c>
      <c r="M549" s="47" t="s">
        <v>1159</v>
      </c>
      <c r="N549" s="20">
        <f t="shared" si="9"/>
        <v>780554</v>
      </c>
    </row>
    <row r="550" spans="1:14" x14ac:dyDescent="0.25">
      <c r="A550" s="21" t="s">
        <v>1088</v>
      </c>
      <c r="B550" s="19" t="s">
        <v>1089</v>
      </c>
      <c r="C550" s="47">
        <v>98360</v>
      </c>
      <c r="D550" s="47">
        <v>58560</v>
      </c>
      <c r="E550" s="47">
        <v>1792</v>
      </c>
      <c r="F550" s="47">
        <v>4962</v>
      </c>
      <c r="G550" s="47">
        <v>441</v>
      </c>
      <c r="H550" s="47">
        <v>266</v>
      </c>
      <c r="I550" s="47">
        <v>0</v>
      </c>
      <c r="J550" s="47">
        <v>0</v>
      </c>
      <c r="K550" s="52" t="s">
        <v>1159</v>
      </c>
      <c r="L550" s="47" t="s">
        <v>1159</v>
      </c>
      <c r="M550" s="47" t="s">
        <v>1159</v>
      </c>
      <c r="N550" s="20">
        <f t="shared" si="9"/>
        <v>164381</v>
      </c>
    </row>
    <row r="551" spans="1:14" x14ac:dyDescent="0.25">
      <c r="A551" s="21" t="s">
        <v>1090</v>
      </c>
      <c r="B551" s="19" t="s">
        <v>1091</v>
      </c>
      <c r="C551" s="47">
        <v>256516</v>
      </c>
      <c r="D551" s="47">
        <v>131714</v>
      </c>
      <c r="E551" s="47">
        <v>4690</v>
      </c>
      <c r="F551" s="47">
        <v>8558</v>
      </c>
      <c r="G551" s="47">
        <v>1138</v>
      </c>
      <c r="H551" s="47">
        <v>450</v>
      </c>
      <c r="I551" s="47">
        <v>13306</v>
      </c>
      <c r="J551" s="47">
        <v>7072</v>
      </c>
      <c r="K551" s="52" t="s">
        <v>1159</v>
      </c>
      <c r="L551" s="47" t="s">
        <v>1159</v>
      </c>
      <c r="M551" s="47" t="s">
        <v>1159</v>
      </c>
      <c r="N551" s="20">
        <f t="shared" si="9"/>
        <v>423444</v>
      </c>
    </row>
    <row r="552" spans="1:14" ht="38.25" x14ac:dyDescent="0.25">
      <c r="A552" s="21" t="s">
        <v>1092</v>
      </c>
      <c r="B552" s="19" t="s">
        <v>1093</v>
      </c>
      <c r="C552" s="47">
        <v>504374</v>
      </c>
      <c r="D552" s="47">
        <v>232681</v>
      </c>
      <c r="E552" s="47">
        <v>9067</v>
      </c>
      <c r="F552" s="47">
        <v>15598</v>
      </c>
      <c r="G552" s="47">
        <v>2234</v>
      </c>
      <c r="H552" s="47">
        <v>957</v>
      </c>
      <c r="I552" s="47">
        <v>18363</v>
      </c>
      <c r="J552" s="47">
        <v>12299</v>
      </c>
      <c r="K552" s="52" t="s">
        <v>1159</v>
      </c>
      <c r="L552" s="47" t="s">
        <v>1159</v>
      </c>
      <c r="M552" s="47" t="s">
        <v>1159</v>
      </c>
      <c r="N552" s="20">
        <f t="shared" si="9"/>
        <v>795573</v>
      </c>
    </row>
    <row r="553" spans="1:14" ht="25.5" x14ac:dyDescent="0.25">
      <c r="A553" s="21" t="s">
        <v>1094</v>
      </c>
      <c r="B553" s="19" t="s">
        <v>1095</v>
      </c>
      <c r="C553" s="47">
        <v>128282</v>
      </c>
      <c r="D553" s="47">
        <v>58916</v>
      </c>
      <c r="E553" s="47">
        <v>2215</v>
      </c>
      <c r="F553" s="47">
        <v>5751</v>
      </c>
      <c r="G553" s="47">
        <v>567</v>
      </c>
      <c r="H553" s="47">
        <v>305</v>
      </c>
      <c r="I553" s="47">
        <v>4280</v>
      </c>
      <c r="J553" s="47">
        <v>1796</v>
      </c>
      <c r="K553" s="52" t="s">
        <v>1159</v>
      </c>
      <c r="L553" s="47">
        <v>5234</v>
      </c>
      <c r="M553" s="47" t="s">
        <v>1159</v>
      </c>
      <c r="N553" s="20">
        <f t="shared" si="9"/>
        <v>207346</v>
      </c>
    </row>
    <row r="554" spans="1:14" x14ac:dyDescent="0.25">
      <c r="A554" s="21" t="s">
        <v>1096</v>
      </c>
      <c r="B554" s="19" t="s">
        <v>1097</v>
      </c>
      <c r="C554" s="47">
        <v>104358</v>
      </c>
      <c r="D554" s="47">
        <v>61670</v>
      </c>
      <c r="E554" s="47">
        <v>1884</v>
      </c>
      <c r="F554" s="47">
        <v>5128</v>
      </c>
      <c r="G554" s="47">
        <v>467</v>
      </c>
      <c r="H554" s="47">
        <v>273</v>
      </c>
      <c r="I554" s="47">
        <v>0</v>
      </c>
      <c r="J554" s="47">
        <v>0</v>
      </c>
      <c r="K554" s="52" t="s">
        <v>1159</v>
      </c>
      <c r="L554" s="47">
        <v>25131</v>
      </c>
      <c r="M554" s="47" t="s">
        <v>1159</v>
      </c>
      <c r="N554" s="20">
        <f t="shared" si="9"/>
        <v>198911</v>
      </c>
    </row>
    <row r="555" spans="1:14" ht="25.5" x14ac:dyDescent="0.25">
      <c r="A555" s="21" t="s">
        <v>1098</v>
      </c>
      <c r="B555" s="19" t="s">
        <v>1099</v>
      </c>
      <c r="C555" s="47">
        <v>282606</v>
      </c>
      <c r="D555" s="47">
        <v>89422</v>
      </c>
      <c r="E555" s="47">
        <v>5122</v>
      </c>
      <c r="F555" s="47">
        <v>11101</v>
      </c>
      <c r="G555" s="47">
        <v>1259</v>
      </c>
      <c r="H555" s="47">
        <v>638</v>
      </c>
      <c r="I555" s="47">
        <v>16995</v>
      </c>
      <c r="J555" s="47">
        <v>6541</v>
      </c>
      <c r="K555" s="52" t="s">
        <v>1159</v>
      </c>
      <c r="L555" s="47" t="s">
        <v>1159</v>
      </c>
      <c r="M555" s="47" t="s">
        <v>1159</v>
      </c>
      <c r="N555" s="20">
        <f t="shared" si="9"/>
        <v>413684</v>
      </c>
    </row>
    <row r="556" spans="1:14" ht="25.5" x14ac:dyDescent="0.25">
      <c r="A556" s="21" t="s">
        <v>1100</v>
      </c>
      <c r="B556" s="19" t="s">
        <v>1101</v>
      </c>
      <c r="C556" s="47">
        <v>118810</v>
      </c>
      <c r="D556" s="47">
        <v>58792</v>
      </c>
      <c r="E556" s="47">
        <v>2062</v>
      </c>
      <c r="F556" s="47">
        <v>5090</v>
      </c>
      <c r="G556" s="47">
        <v>525</v>
      </c>
      <c r="H556" s="47">
        <v>268</v>
      </c>
      <c r="I556" s="47">
        <v>2694</v>
      </c>
      <c r="J556" s="47">
        <v>1512</v>
      </c>
      <c r="K556" s="52" t="s">
        <v>1159</v>
      </c>
      <c r="L556" s="47" t="s">
        <v>1159</v>
      </c>
      <c r="M556" s="47" t="s">
        <v>1159</v>
      </c>
      <c r="N556" s="20">
        <f t="shared" si="9"/>
        <v>189753</v>
      </c>
    </row>
    <row r="557" spans="1:14" ht="25.5" x14ac:dyDescent="0.25">
      <c r="A557" s="21" t="s">
        <v>1102</v>
      </c>
      <c r="B557" s="19" t="s">
        <v>1103</v>
      </c>
      <c r="C557" s="47">
        <v>789682</v>
      </c>
      <c r="D557" s="47">
        <v>420817</v>
      </c>
      <c r="E557" s="47">
        <v>14177</v>
      </c>
      <c r="F557" s="47">
        <v>33618</v>
      </c>
      <c r="G557" s="47">
        <v>3510</v>
      </c>
      <c r="H557" s="47">
        <v>1753</v>
      </c>
      <c r="I557" s="47">
        <v>23544</v>
      </c>
      <c r="J557" s="47">
        <v>12669</v>
      </c>
      <c r="K557" s="52" t="s">
        <v>1159</v>
      </c>
      <c r="L557" s="47" t="s">
        <v>1159</v>
      </c>
      <c r="M557" s="47" t="s">
        <v>1159</v>
      </c>
      <c r="N557" s="20">
        <f t="shared" si="9"/>
        <v>1299770</v>
      </c>
    </row>
    <row r="558" spans="1:14" x14ac:dyDescent="0.25">
      <c r="A558" s="21" t="s">
        <v>1104</v>
      </c>
      <c r="B558" s="19" t="s">
        <v>1105</v>
      </c>
      <c r="C558" s="47">
        <v>304226</v>
      </c>
      <c r="D558" s="47">
        <v>145334</v>
      </c>
      <c r="E558" s="47">
        <v>5507</v>
      </c>
      <c r="F558" s="47">
        <v>11664</v>
      </c>
      <c r="G558" s="47">
        <v>1359</v>
      </c>
      <c r="H558" s="47">
        <v>756</v>
      </c>
      <c r="I558" s="47">
        <v>15668</v>
      </c>
      <c r="J558" s="47">
        <v>6813</v>
      </c>
      <c r="K558" s="52" t="s">
        <v>1159</v>
      </c>
      <c r="L558" s="47">
        <v>5011</v>
      </c>
      <c r="M558" s="47" t="s">
        <v>1159</v>
      </c>
      <c r="N558" s="20">
        <f t="shared" ref="N558:N583" si="10">SUM(C558:M558)</f>
        <v>496338</v>
      </c>
    </row>
    <row r="559" spans="1:14" x14ac:dyDescent="0.25">
      <c r="A559" s="21" t="s">
        <v>1106</v>
      </c>
      <c r="B559" s="19" t="s">
        <v>1107</v>
      </c>
      <c r="C559" s="47">
        <v>117766</v>
      </c>
      <c r="D559" s="47">
        <v>56925</v>
      </c>
      <c r="E559" s="47">
        <v>2033</v>
      </c>
      <c r="F559" s="47">
        <v>5294</v>
      </c>
      <c r="G559" s="47">
        <v>520</v>
      </c>
      <c r="H559" s="47">
        <v>276</v>
      </c>
      <c r="I559" s="47">
        <v>2373</v>
      </c>
      <c r="J559" s="47">
        <v>1296</v>
      </c>
      <c r="K559" s="52" t="s">
        <v>1159</v>
      </c>
      <c r="L559" s="47">
        <v>7545</v>
      </c>
      <c r="M559" s="47" t="s">
        <v>1159</v>
      </c>
      <c r="N559" s="20">
        <f t="shared" si="10"/>
        <v>194028</v>
      </c>
    </row>
    <row r="560" spans="1:14" ht="25.5" x14ac:dyDescent="0.25">
      <c r="A560" s="21" t="s">
        <v>1108</v>
      </c>
      <c r="B560" s="19" t="s">
        <v>1109</v>
      </c>
      <c r="C560" s="47">
        <v>187248</v>
      </c>
      <c r="D560" s="47">
        <v>92086</v>
      </c>
      <c r="E560" s="47">
        <v>2884</v>
      </c>
      <c r="F560" s="47">
        <v>8086</v>
      </c>
      <c r="G560" s="47">
        <v>815</v>
      </c>
      <c r="H560" s="47">
        <v>555</v>
      </c>
      <c r="I560" s="47">
        <v>4435</v>
      </c>
      <c r="J560" s="47">
        <v>1827</v>
      </c>
      <c r="K560" s="52" t="s">
        <v>1159</v>
      </c>
      <c r="L560" s="47" t="s">
        <v>1159</v>
      </c>
      <c r="M560" s="47" t="s">
        <v>1159</v>
      </c>
      <c r="N560" s="20">
        <f t="shared" si="10"/>
        <v>297936</v>
      </c>
    </row>
    <row r="561" spans="1:14" ht="63.75" x14ac:dyDescent="0.25">
      <c r="A561" s="21" t="s">
        <v>1110</v>
      </c>
      <c r="B561" s="19" t="s">
        <v>1111</v>
      </c>
      <c r="C561" s="47">
        <v>700872</v>
      </c>
      <c r="D561" s="47">
        <v>327481</v>
      </c>
      <c r="E561" s="47">
        <v>11983</v>
      </c>
      <c r="F561" s="47">
        <v>27459</v>
      </c>
      <c r="G561" s="47">
        <v>3076</v>
      </c>
      <c r="H561" s="47">
        <v>1409</v>
      </c>
      <c r="I561" s="47">
        <v>29741</v>
      </c>
      <c r="J561" s="47">
        <v>13348</v>
      </c>
      <c r="K561" s="52" t="s">
        <v>1159</v>
      </c>
      <c r="L561" s="47" t="s">
        <v>1159</v>
      </c>
      <c r="M561" s="47" t="s">
        <v>1159</v>
      </c>
      <c r="N561" s="20">
        <f t="shared" si="10"/>
        <v>1115369</v>
      </c>
    </row>
    <row r="562" spans="1:14" ht="25.5" x14ac:dyDescent="0.25">
      <c r="A562" s="21" t="s">
        <v>1112</v>
      </c>
      <c r="B562" s="19" t="s">
        <v>1113</v>
      </c>
      <c r="C562" s="47">
        <v>428026</v>
      </c>
      <c r="D562" s="47">
        <v>110045</v>
      </c>
      <c r="E562" s="47">
        <v>7026</v>
      </c>
      <c r="F562" s="47">
        <v>14242</v>
      </c>
      <c r="G562" s="47">
        <v>1861</v>
      </c>
      <c r="H562" s="47">
        <v>815</v>
      </c>
      <c r="I562" s="47">
        <v>14394</v>
      </c>
      <c r="J562" s="47">
        <v>8442</v>
      </c>
      <c r="K562" s="52" t="s">
        <v>1159</v>
      </c>
      <c r="L562" s="47">
        <v>12448</v>
      </c>
      <c r="M562" s="47" t="s">
        <v>1159</v>
      </c>
      <c r="N562" s="20">
        <f t="shared" si="10"/>
        <v>597299</v>
      </c>
    </row>
    <row r="563" spans="1:14" ht="25.5" x14ac:dyDescent="0.25">
      <c r="A563" s="21" t="s">
        <v>1114</v>
      </c>
      <c r="B563" s="19" t="s">
        <v>1115</v>
      </c>
      <c r="C563" s="47">
        <v>1813398</v>
      </c>
      <c r="D563" s="47">
        <v>719763</v>
      </c>
      <c r="E563" s="47">
        <v>30623</v>
      </c>
      <c r="F563" s="47">
        <v>49809</v>
      </c>
      <c r="G563" s="47">
        <v>7910</v>
      </c>
      <c r="H563" s="47">
        <v>2821</v>
      </c>
      <c r="I563" s="47">
        <v>73684</v>
      </c>
      <c r="J563" s="47">
        <v>42474</v>
      </c>
      <c r="K563" s="52" t="s">
        <v>1159</v>
      </c>
      <c r="L563" s="47" t="s">
        <v>1159</v>
      </c>
      <c r="M563" s="47" t="s">
        <v>1159</v>
      </c>
      <c r="N563" s="20">
        <f t="shared" si="10"/>
        <v>2740482</v>
      </c>
    </row>
    <row r="564" spans="1:14" x14ac:dyDescent="0.25">
      <c r="A564" s="21" t="s">
        <v>1116</v>
      </c>
      <c r="B564" s="19" t="s">
        <v>1117</v>
      </c>
      <c r="C564" s="47">
        <v>74360</v>
      </c>
      <c r="D564" s="47">
        <v>56647</v>
      </c>
      <c r="E564" s="47">
        <v>1381</v>
      </c>
      <c r="F564" s="47">
        <v>3315</v>
      </c>
      <c r="G564" s="47">
        <v>335</v>
      </c>
      <c r="H564" s="47">
        <v>203</v>
      </c>
      <c r="I564" s="47">
        <v>1140</v>
      </c>
      <c r="J564" s="47">
        <v>833</v>
      </c>
      <c r="K564" s="52" t="s">
        <v>1159</v>
      </c>
      <c r="L564" s="47" t="s">
        <v>1159</v>
      </c>
      <c r="M564" s="47" t="s">
        <v>1159</v>
      </c>
      <c r="N564" s="20">
        <f t="shared" si="10"/>
        <v>138214</v>
      </c>
    </row>
    <row r="565" spans="1:14" ht="25.5" x14ac:dyDescent="0.25">
      <c r="A565" s="21" t="s">
        <v>1118</v>
      </c>
      <c r="B565" s="19" t="s">
        <v>1119</v>
      </c>
      <c r="C565" s="47">
        <v>928668</v>
      </c>
      <c r="D565" s="47">
        <v>302481</v>
      </c>
      <c r="E565" s="47">
        <v>15888</v>
      </c>
      <c r="F565" s="47">
        <v>26493</v>
      </c>
      <c r="G565" s="47">
        <v>4064</v>
      </c>
      <c r="H565" s="47">
        <v>1604</v>
      </c>
      <c r="I565" s="47">
        <v>24238</v>
      </c>
      <c r="J565" s="47">
        <v>20537</v>
      </c>
      <c r="K565" s="52" t="s">
        <v>1159</v>
      </c>
      <c r="L565" s="47" t="s">
        <v>1159</v>
      </c>
      <c r="M565" s="47" t="s">
        <v>1159</v>
      </c>
      <c r="N565" s="20">
        <f t="shared" si="10"/>
        <v>1323973</v>
      </c>
    </row>
    <row r="566" spans="1:14" ht="25.5" x14ac:dyDescent="0.25">
      <c r="A566" s="21" t="s">
        <v>1120</v>
      </c>
      <c r="B566" s="19" t="s">
        <v>1121</v>
      </c>
      <c r="C566" s="47">
        <v>333518</v>
      </c>
      <c r="D566" s="47">
        <v>116602</v>
      </c>
      <c r="E566" s="47">
        <v>5510</v>
      </c>
      <c r="F566" s="47">
        <v>13369</v>
      </c>
      <c r="G566" s="47">
        <v>1460</v>
      </c>
      <c r="H566" s="47">
        <v>774</v>
      </c>
      <c r="I566" s="47">
        <v>15140</v>
      </c>
      <c r="J566" s="47">
        <v>5961</v>
      </c>
      <c r="K566" s="52" t="s">
        <v>1159</v>
      </c>
      <c r="L566" s="47" t="s">
        <v>1159</v>
      </c>
      <c r="M566" s="47" t="s">
        <v>1159</v>
      </c>
      <c r="N566" s="20">
        <f t="shared" si="10"/>
        <v>492334</v>
      </c>
    </row>
    <row r="567" spans="1:14" x14ac:dyDescent="0.25">
      <c r="A567" s="21" t="s">
        <v>1122</v>
      </c>
      <c r="B567" s="19" t="s">
        <v>1123</v>
      </c>
      <c r="C567" s="47">
        <v>169264</v>
      </c>
      <c r="D567" s="47">
        <v>76522</v>
      </c>
      <c r="E567" s="47">
        <v>3008</v>
      </c>
      <c r="F567" s="47">
        <v>7106</v>
      </c>
      <c r="G567" s="47">
        <v>751</v>
      </c>
      <c r="H567" s="47">
        <v>379</v>
      </c>
      <c r="I567" s="47">
        <v>7938</v>
      </c>
      <c r="J567" s="47">
        <v>3301</v>
      </c>
      <c r="K567" s="52" t="s">
        <v>1159</v>
      </c>
      <c r="L567" s="47" t="s">
        <v>1159</v>
      </c>
      <c r="M567" s="47" t="s">
        <v>1159</v>
      </c>
      <c r="N567" s="20">
        <f t="shared" si="10"/>
        <v>268269</v>
      </c>
    </row>
    <row r="568" spans="1:14" ht="25.5" x14ac:dyDescent="0.25">
      <c r="A568" s="21" t="s">
        <v>1124</v>
      </c>
      <c r="B568" s="19" t="s">
        <v>1125</v>
      </c>
      <c r="C568" s="47">
        <v>70044</v>
      </c>
      <c r="D568" s="47">
        <v>39785</v>
      </c>
      <c r="E568" s="47">
        <v>1330</v>
      </c>
      <c r="F568" s="47">
        <v>3595</v>
      </c>
      <c r="G568" s="47">
        <v>318</v>
      </c>
      <c r="H568" s="47">
        <v>206</v>
      </c>
      <c r="I568" s="47">
        <v>0</v>
      </c>
      <c r="J568" s="47">
        <v>0</v>
      </c>
      <c r="K568" s="52" t="s">
        <v>1159</v>
      </c>
      <c r="L568" s="47" t="s">
        <v>1159</v>
      </c>
      <c r="M568" s="47" t="s">
        <v>1159</v>
      </c>
      <c r="N568" s="20">
        <f t="shared" si="10"/>
        <v>115278</v>
      </c>
    </row>
    <row r="569" spans="1:14" x14ac:dyDescent="0.25">
      <c r="A569" s="21" t="s">
        <v>1126</v>
      </c>
      <c r="B569" s="19" t="s">
        <v>1127</v>
      </c>
      <c r="C569" s="47">
        <v>990846</v>
      </c>
      <c r="D569" s="47">
        <v>481118</v>
      </c>
      <c r="E569" s="47">
        <v>18023</v>
      </c>
      <c r="F569" s="47">
        <v>33218</v>
      </c>
      <c r="G569" s="47">
        <v>4415</v>
      </c>
      <c r="H569" s="47">
        <v>2142</v>
      </c>
      <c r="I569" s="47">
        <v>19021</v>
      </c>
      <c r="J569" s="47">
        <v>22950</v>
      </c>
      <c r="K569" s="52" t="s">
        <v>1159</v>
      </c>
      <c r="L569" s="47" t="s">
        <v>1159</v>
      </c>
      <c r="M569" s="47" t="s">
        <v>1159</v>
      </c>
      <c r="N569" s="20">
        <f t="shared" si="10"/>
        <v>1571733</v>
      </c>
    </row>
    <row r="570" spans="1:14" x14ac:dyDescent="0.25">
      <c r="A570" s="21" t="s">
        <v>1128</v>
      </c>
      <c r="B570" s="19" t="s">
        <v>1129</v>
      </c>
      <c r="C570" s="47">
        <v>100608</v>
      </c>
      <c r="D570" s="47">
        <v>32000</v>
      </c>
      <c r="E570" s="47">
        <v>1796</v>
      </c>
      <c r="F570" s="47">
        <v>4536</v>
      </c>
      <c r="G570" s="47">
        <v>448</v>
      </c>
      <c r="H570" s="47">
        <v>245</v>
      </c>
      <c r="I570" s="47">
        <v>3689</v>
      </c>
      <c r="J570" s="47">
        <v>1518</v>
      </c>
      <c r="K570" s="52" t="s">
        <v>1159</v>
      </c>
      <c r="L570" s="47" t="s">
        <v>1159</v>
      </c>
      <c r="M570" s="47" t="s">
        <v>1159</v>
      </c>
      <c r="N570" s="20">
        <f t="shared" si="10"/>
        <v>144840</v>
      </c>
    </row>
    <row r="571" spans="1:14" ht="25.5" x14ac:dyDescent="0.25">
      <c r="A571" s="21" t="s">
        <v>1130</v>
      </c>
      <c r="B571" s="19" t="s">
        <v>1131</v>
      </c>
      <c r="C571" s="47">
        <v>1013120</v>
      </c>
      <c r="D571" s="47">
        <v>292561</v>
      </c>
      <c r="E571" s="47">
        <v>18338</v>
      </c>
      <c r="F571" s="47">
        <v>36746</v>
      </c>
      <c r="G571" s="47">
        <v>4500</v>
      </c>
      <c r="H571" s="47">
        <v>2036</v>
      </c>
      <c r="I571" s="47">
        <v>70324</v>
      </c>
      <c r="J571" s="47">
        <v>26300</v>
      </c>
      <c r="K571" s="52" t="s">
        <v>1159</v>
      </c>
      <c r="L571" s="47" t="s">
        <v>1159</v>
      </c>
      <c r="M571" s="47" t="s">
        <v>1159</v>
      </c>
      <c r="N571" s="20">
        <f t="shared" si="10"/>
        <v>1463925</v>
      </c>
    </row>
    <row r="572" spans="1:14" x14ac:dyDescent="0.25">
      <c r="A572" s="21" t="s">
        <v>1132</v>
      </c>
      <c r="B572" s="19" t="s">
        <v>1133</v>
      </c>
      <c r="C572" s="47">
        <v>420240</v>
      </c>
      <c r="D572" s="47">
        <v>205347</v>
      </c>
      <c r="E572" s="47">
        <v>7727</v>
      </c>
      <c r="F572" s="47">
        <v>14507</v>
      </c>
      <c r="G572" s="47">
        <v>1875</v>
      </c>
      <c r="H572" s="47">
        <v>875</v>
      </c>
      <c r="I572" s="47">
        <v>18228</v>
      </c>
      <c r="J572" s="47">
        <v>9713</v>
      </c>
      <c r="K572" s="52" t="s">
        <v>1159</v>
      </c>
      <c r="L572" s="47">
        <v>18959</v>
      </c>
      <c r="M572" s="47" t="s">
        <v>1159</v>
      </c>
      <c r="N572" s="20">
        <f t="shared" si="10"/>
        <v>697471</v>
      </c>
    </row>
    <row r="573" spans="1:14" x14ac:dyDescent="0.25">
      <c r="A573" s="21" t="s">
        <v>1134</v>
      </c>
      <c r="B573" s="19" t="s">
        <v>1135</v>
      </c>
      <c r="C573" s="47">
        <v>348534</v>
      </c>
      <c r="D573" s="47">
        <v>204097</v>
      </c>
      <c r="E573" s="47">
        <v>6227</v>
      </c>
      <c r="F573" s="47">
        <v>16428</v>
      </c>
      <c r="G573" s="47">
        <v>1553</v>
      </c>
      <c r="H573" s="47">
        <v>870</v>
      </c>
      <c r="I573" s="47">
        <v>8010</v>
      </c>
      <c r="J573" s="47">
        <v>3647</v>
      </c>
      <c r="K573" s="52" t="s">
        <v>1159</v>
      </c>
      <c r="L573" s="47" t="s">
        <v>1159</v>
      </c>
      <c r="M573" s="47" t="s">
        <v>1159</v>
      </c>
      <c r="N573" s="20">
        <f t="shared" si="10"/>
        <v>589366</v>
      </c>
    </row>
    <row r="574" spans="1:14" ht="38.25" x14ac:dyDescent="0.25">
      <c r="A574" s="21" t="s">
        <v>1136</v>
      </c>
      <c r="B574" s="19" t="s">
        <v>1137</v>
      </c>
      <c r="C574" s="47">
        <v>121918</v>
      </c>
      <c r="D574" s="47">
        <v>62649</v>
      </c>
      <c r="E574" s="47">
        <v>2063</v>
      </c>
      <c r="F574" s="47">
        <v>5233</v>
      </c>
      <c r="G574" s="47">
        <v>537</v>
      </c>
      <c r="H574" s="47">
        <v>295</v>
      </c>
      <c r="I574" s="47">
        <v>0</v>
      </c>
      <c r="J574" s="47">
        <v>0</v>
      </c>
      <c r="K574" s="52" t="s">
        <v>1159</v>
      </c>
      <c r="L574" s="47">
        <v>14001</v>
      </c>
      <c r="M574" s="47" t="s">
        <v>1159</v>
      </c>
      <c r="N574" s="20">
        <f t="shared" si="10"/>
        <v>206696</v>
      </c>
    </row>
    <row r="575" spans="1:14" x14ac:dyDescent="0.25">
      <c r="A575" s="21" t="s">
        <v>1138</v>
      </c>
      <c r="B575" s="19" t="s">
        <v>1139</v>
      </c>
      <c r="C575" s="47">
        <v>114908</v>
      </c>
      <c r="D575" s="47">
        <v>46657</v>
      </c>
      <c r="E575" s="47">
        <v>2083</v>
      </c>
      <c r="F575" s="47">
        <v>5493</v>
      </c>
      <c r="G575" s="47">
        <v>515</v>
      </c>
      <c r="H575" s="47">
        <v>302</v>
      </c>
      <c r="I575" s="47">
        <v>3762</v>
      </c>
      <c r="J575" s="47">
        <v>1401</v>
      </c>
      <c r="K575" s="52" t="s">
        <v>1159</v>
      </c>
      <c r="L575" s="47" t="s">
        <v>1159</v>
      </c>
      <c r="M575" s="47" t="s">
        <v>1159</v>
      </c>
      <c r="N575" s="20">
        <f t="shared" si="10"/>
        <v>175121</v>
      </c>
    </row>
    <row r="576" spans="1:14" ht="25.5" x14ac:dyDescent="0.25">
      <c r="A576" s="21" t="s">
        <v>1140</v>
      </c>
      <c r="B576" s="19" t="s">
        <v>1141</v>
      </c>
      <c r="C576" s="47">
        <v>148400</v>
      </c>
      <c r="D576" s="47">
        <v>58724</v>
      </c>
      <c r="E576" s="47">
        <v>2316</v>
      </c>
      <c r="F576" s="47">
        <v>6817</v>
      </c>
      <c r="G576" s="47">
        <v>643</v>
      </c>
      <c r="H576" s="47">
        <v>352</v>
      </c>
      <c r="I576" s="47">
        <v>3171</v>
      </c>
      <c r="J576" s="47">
        <v>1228</v>
      </c>
      <c r="K576" s="52" t="s">
        <v>1159</v>
      </c>
      <c r="L576" s="47" t="s">
        <v>1159</v>
      </c>
      <c r="M576" s="47" t="s">
        <v>1159</v>
      </c>
      <c r="N576" s="20">
        <f t="shared" si="10"/>
        <v>221651</v>
      </c>
    </row>
    <row r="577" spans="1:14" x14ac:dyDescent="0.25">
      <c r="A577" s="21" t="s">
        <v>1142</v>
      </c>
      <c r="B577" s="19" t="s">
        <v>1143</v>
      </c>
      <c r="C577" s="47">
        <v>2264928</v>
      </c>
      <c r="D577" s="47">
        <v>894122</v>
      </c>
      <c r="E577" s="47">
        <v>37648</v>
      </c>
      <c r="F577" s="47">
        <v>66181</v>
      </c>
      <c r="G577" s="47">
        <v>9818</v>
      </c>
      <c r="H577" s="47">
        <v>3294</v>
      </c>
      <c r="I577" s="47">
        <v>109409</v>
      </c>
      <c r="J577" s="47">
        <v>59784</v>
      </c>
      <c r="K577" s="52" t="s">
        <v>1159</v>
      </c>
      <c r="L577" s="47" t="s">
        <v>1159</v>
      </c>
      <c r="M577" s="47" t="s">
        <v>1159</v>
      </c>
      <c r="N577" s="20">
        <f t="shared" si="10"/>
        <v>3445184</v>
      </c>
    </row>
    <row r="578" spans="1:14" ht="25.5" x14ac:dyDescent="0.25">
      <c r="A578" s="21" t="s">
        <v>1144</v>
      </c>
      <c r="B578" s="19" t="s">
        <v>1145</v>
      </c>
      <c r="C578" s="47">
        <v>287346</v>
      </c>
      <c r="D578" s="47">
        <v>56255</v>
      </c>
      <c r="E578" s="47">
        <v>5763</v>
      </c>
      <c r="F578" s="47">
        <v>9076</v>
      </c>
      <c r="G578" s="47">
        <v>1299</v>
      </c>
      <c r="H578" s="47">
        <v>465</v>
      </c>
      <c r="I578" s="47">
        <v>8663</v>
      </c>
      <c r="J578" s="47">
        <v>6800</v>
      </c>
      <c r="K578" s="52" t="s">
        <v>1159</v>
      </c>
      <c r="L578" s="47" t="s">
        <v>1159</v>
      </c>
      <c r="M578" s="47" t="s">
        <v>1159</v>
      </c>
      <c r="N578" s="20">
        <f t="shared" si="10"/>
        <v>375667</v>
      </c>
    </row>
    <row r="579" spans="1:14" x14ac:dyDescent="0.25">
      <c r="A579" s="21" t="s">
        <v>1146</v>
      </c>
      <c r="B579" s="19" t="s">
        <v>1147</v>
      </c>
      <c r="C579" s="47">
        <v>202656</v>
      </c>
      <c r="D579" s="47">
        <v>88947</v>
      </c>
      <c r="E579" s="47">
        <v>3673</v>
      </c>
      <c r="F579" s="47">
        <v>8477</v>
      </c>
      <c r="G579" s="47">
        <v>904</v>
      </c>
      <c r="H579" s="47">
        <v>472</v>
      </c>
      <c r="I579" s="47">
        <v>9471</v>
      </c>
      <c r="J579" s="47">
        <v>3740</v>
      </c>
      <c r="K579" s="52" t="s">
        <v>1159</v>
      </c>
      <c r="L579" s="47" t="s">
        <v>1159</v>
      </c>
      <c r="M579" s="47" t="s">
        <v>1159</v>
      </c>
      <c r="N579" s="20">
        <f t="shared" si="10"/>
        <v>318340</v>
      </c>
    </row>
    <row r="580" spans="1:14" x14ac:dyDescent="0.25">
      <c r="A580" s="21" t="s">
        <v>1148</v>
      </c>
      <c r="B580" s="19" t="s">
        <v>1149</v>
      </c>
      <c r="C580" s="47">
        <v>113998</v>
      </c>
      <c r="D580" s="47">
        <v>69431</v>
      </c>
      <c r="E580" s="47">
        <v>2018</v>
      </c>
      <c r="F580" s="47">
        <v>4905</v>
      </c>
      <c r="G580" s="47">
        <v>506</v>
      </c>
      <c r="H580" s="47">
        <v>262</v>
      </c>
      <c r="I580" s="47">
        <v>3793</v>
      </c>
      <c r="J580" s="47">
        <v>1765</v>
      </c>
      <c r="K580" s="52" t="s">
        <v>1159</v>
      </c>
      <c r="L580" s="47">
        <v>3267</v>
      </c>
      <c r="M580" s="47" t="s">
        <v>1159</v>
      </c>
      <c r="N580" s="20">
        <f t="shared" si="10"/>
        <v>199945</v>
      </c>
    </row>
    <row r="581" spans="1:14" ht="25.5" x14ac:dyDescent="0.25">
      <c r="A581" s="21" t="s">
        <v>1150</v>
      </c>
      <c r="B581" s="19" t="s">
        <v>1151</v>
      </c>
      <c r="C581" s="47">
        <v>139288</v>
      </c>
      <c r="D581" s="47">
        <v>74766</v>
      </c>
      <c r="E581" s="47">
        <v>2460</v>
      </c>
      <c r="F581" s="47">
        <v>6369</v>
      </c>
      <c r="G581" s="47">
        <v>619</v>
      </c>
      <c r="H581" s="47">
        <v>344</v>
      </c>
      <c r="I581" s="47">
        <v>4363</v>
      </c>
      <c r="J581" s="47">
        <v>1845</v>
      </c>
      <c r="K581" s="52" t="s">
        <v>1159</v>
      </c>
      <c r="L581" s="47" t="s">
        <v>1159</v>
      </c>
      <c r="M581" s="47" t="s">
        <v>1159</v>
      </c>
      <c r="N581" s="20">
        <f t="shared" si="10"/>
        <v>230054</v>
      </c>
    </row>
    <row r="582" spans="1:14" x14ac:dyDescent="0.25">
      <c r="A582" s="21" t="s">
        <v>1152</v>
      </c>
      <c r="B582" s="19" t="s">
        <v>1153</v>
      </c>
      <c r="C582" s="47">
        <v>1161092</v>
      </c>
      <c r="D582" s="47">
        <v>458544</v>
      </c>
      <c r="E582" s="47">
        <v>19933</v>
      </c>
      <c r="F582" s="47">
        <v>37377</v>
      </c>
      <c r="G582" s="47">
        <v>5112</v>
      </c>
      <c r="H582" s="47">
        <v>2189</v>
      </c>
      <c r="I582" s="47">
        <v>50974</v>
      </c>
      <c r="J582" s="47">
        <v>27652</v>
      </c>
      <c r="K582" s="52" t="s">
        <v>1159</v>
      </c>
      <c r="L582" s="47" t="s">
        <v>1159</v>
      </c>
      <c r="M582" s="47" t="s">
        <v>1159</v>
      </c>
      <c r="N582" s="20">
        <f t="shared" si="10"/>
        <v>1762873</v>
      </c>
    </row>
    <row r="583" spans="1:14" x14ac:dyDescent="0.25">
      <c r="A583" s="15"/>
      <c r="B583" s="16"/>
      <c r="C583" s="45">
        <f>SUM(C13:C582)</f>
        <v>292122942</v>
      </c>
      <c r="D583" s="45">
        <f t="shared" ref="D583:M583" si="11">SUM(D13:D582)</f>
        <v>117883909</v>
      </c>
      <c r="E583" s="45">
        <f t="shared" si="11"/>
        <v>5158141</v>
      </c>
      <c r="F583" s="45">
        <f t="shared" si="11"/>
        <v>9973830</v>
      </c>
      <c r="G583" s="45">
        <f t="shared" si="11"/>
        <v>1270665</v>
      </c>
      <c r="H583" s="45">
        <f t="shared" si="11"/>
        <v>540955</v>
      </c>
      <c r="I583" s="45">
        <f t="shared" si="11"/>
        <v>10362648</v>
      </c>
      <c r="J583" s="45">
        <f t="shared" si="11"/>
        <v>6170894</v>
      </c>
      <c r="K583" s="45">
        <f t="shared" si="11"/>
        <v>0</v>
      </c>
      <c r="L583" s="45">
        <f t="shared" si="11"/>
        <v>8630122</v>
      </c>
      <c r="M583" s="45">
        <f t="shared" si="11"/>
        <v>59009</v>
      </c>
      <c r="N583" s="31">
        <f t="shared" si="10"/>
        <v>452173115</v>
      </c>
    </row>
    <row r="584" spans="1:14" x14ac:dyDescent="0.25">
      <c r="A584" s="65" t="s">
        <v>1154</v>
      </c>
      <c r="B584" s="65"/>
      <c r="C584" s="65"/>
      <c r="D584" s="65"/>
      <c r="E584" s="65"/>
      <c r="F584" s="65"/>
      <c r="G584" s="65"/>
      <c r="H584" s="65"/>
      <c r="I584" s="65"/>
      <c r="J584" s="65"/>
      <c r="K584" s="49"/>
      <c r="L584" s="29"/>
      <c r="M584" s="27"/>
      <c r="N584" s="1"/>
    </row>
    <row r="585" spans="1:14" x14ac:dyDescent="0.2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5"/>
      <c r="L585" s="29"/>
      <c r="M585" s="27"/>
      <c r="N585" s="3"/>
    </row>
    <row r="586" spans="1:14" x14ac:dyDescent="0.25">
      <c r="A586" s="23"/>
      <c r="B586" s="23"/>
      <c r="C586" s="23"/>
      <c r="D586" s="24"/>
      <c r="E586" s="24"/>
      <c r="F586" s="24"/>
      <c r="G586" s="22"/>
      <c r="H586" s="22"/>
      <c r="I586" s="22"/>
      <c r="J586" s="22"/>
      <c r="K586" s="25"/>
      <c r="L586" s="29"/>
      <c r="M586" s="27"/>
      <c r="N586" s="3"/>
    </row>
    <row r="587" spans="1:14" x14ac:dyDescent="0.25">
      <c r="A587" s="23"/>
      <c r="B587" s="23"/>
      <c r="C587" s="23"/>
      <c r="D587" s="24"/>
      <c r="E587" s="24"/>
      <c r="F587" s="24"/>
      <c r="G587" s="22"/>
      <c r="H587" s="22"/>
      <c r="I587" s="22"/>
      <c r="J587" s="22"/>
      <c r="K587" s="25"/>
      <c r="L587" s="29"/>
      <c r="M587" s="27"/>
      <c r="N587" s="3"/>
    </row>
    <row r="588" spans="1:14" x14ac:dyDescent="0.25">
      <c r="A588" s="66" t="s">
        <v>1162</v>
      </c>
      <c r="B588" s="66"/>
      <c r="C588" s="66"/>
      <c r="D588" s="66"/>
      <c r="E588" s="66"/>
      <c r="F588" s="66"/>
      <c r="G588" s="66"/>
      <c r="H588" s="66"/>
      <c r="I588" s="66"/>
      <c r="J588" s="66"/>
      <c r="K588" s="25"/>
      <c r="L588" s="29"/>
      <c r="M588" s="27"/>
      <c r="N588" s="3"/>
    </row>
    <row r="589" spans="1:14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25"/>
      <c r="L589" s="29"/>
      <c r="M589" s="27"/>
      <c r="N589" s="3"/>
    </row>
    <row r="590" spans="1:14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25"/>
      <c r="L590" s="29"/>
      <c r="M590" s="27"/>
      <c r="N590" s="3"/>
    </row>
    <row r="591" spans="1:14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25"/>
      <c r="L591" s="29"/>
      <c r="M591" s="27"/>
      <c r="N591" s="3"/>
    </row>
    <row r="592" spans="1:14" x14ac:dyDescent="0.25">
      <c r="A592" s="67" t="s">
        <v>1156</v>
      </c>
      <c r="B592" s="67"/>
      <c r="C592" s="67"/>
      <c r="D592" s="67"/>
      <c r="E592" s="67"/>
      <c r="F592" s="67"/>
      <c r="G592" s="67"/>
      <c r="H592" s="67"/>
      <c r="I592" s="67"/>
      <c r="J592" s="67"/>
      <c r="K592" s="25"/>
      <c r="L592" s="29"/>
      <c r="M592" s="27"/>
      <c r="N592" s="3"/>
    </row>
    <row r="593" spans="1:14" x14ac:dyDescent="0.25">
      <c r="A593" s="67" t="s">
        <v>1157</v>
      </c>
      <c r="B593" s="67"/>
      <c r="C593" s="67"/>
      <c r="D593" s="67"/>
      <c r="E593" s="67"/>
      <c r="F593" s="67"/>
      <c r="G593" s="67"/>
      <c r="H593" s="67"/>
      <c r="I593" s="67"/>
      <c r="J593" s="67"/>
      <c r="K593" s="25"/>
      <c r="L593" s="29"/>
      <c r="M593" s="27"/>
      <c r="N593" s="3"/>
    </row>
    <row r="594" spans="1:14" x14ac:dyDescent="0.25">
      <c r="A594" s="23"/>
      <c r="B594" s="23"/>
      <c r="C594" s="23"/>
      <c r="D594" s="8"/>
      <c r="E594" s="24"/>
      <c r="F594" s="24"/>
      <c r="G594" s="22"/>
      <c r="H594" s="22"/>
      <c r="I594" s="22"/>
      <c r="J594" s="22"/>
      <c r="K594" s="25"/>
      <c r="L594" s="29"/>
      <c r="M594" s="27"/>
      <c r="N594" s="3"/>
    </row>
    <row r="595" spans="1:14" x14ac:dyDescent="0.25">
      <c r="A595" s="6"/>
      <c r="B595" s="6"/>
      <c r="C595" s="6"/>
      <c r="D595" s="7"/>
      <c r="E595" s="7"/>
      <c r="F595" s="7"/>
      <c r="G595" s="5"/>
      <c r="H595" s="5"/>
      <c r="I595" s="5"/>
      <c r="J595" s="5"/>
      <c r="K595" s="25"/>
      <c r="L595" s="29"/>
      <c r="M595" s="27"/>
      <c r="N595" s="3"/>
    </row>
    <row r="596" spans="1:14" x14ac:dyDescent="0.25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25"/>
      <c r="L596" s="29"/>
      <c r="M596" s="27"/>
      <c r="N596" s="3"/>
    </row>
    <row r="597" spans="1:14" x14ac:dyDescent="0.25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25"/>
      <c r="L597" s="29"/>
      <c r="M597" s="27"/>
      <c r="N597" s="3"/>
    </row>
    <row r="598" spans="1:14" x14ac:dyDescent="0.25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25"/>
      <c r="L598" s="29"/>
      <c r="M598" s="27"/>
    </row>
    <row r="599" spans="1:14" x14ac:dyDescent="0.25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25"/>
      <c r="L599" s="29"/>
      <c r="M599" s="27"/>
    </row>
  </sheetData>
  <mergeCells count="7">
    <mergeCell ref="A598:J599"/>
    <mergeCell ref="A10:J10"/>
    <mergeCell ref="A584:J584"/>
    <mergeCell ref="A588:J588"/>
    <mergeCell ref="A592:J592"/>
    <mergeCell ref="A593:J593"/>
    <mergeCell ref="A596:J59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9"/>
  <sheetViews>
    <sheetView topLeftCell="A579" workbookViewId="0">
      <selection activeCell="A588" sqref="A588:J588"/>
    </sheetView>
  </sheetViews>
  <sheetFormatPr baseColWidth="10" defaultRowHeight="15" x14ac:dyDescent="0.25"/>
  <cols>
    <col min="1" max="1" width="11.42578125" style="2"/>
    <col min="2" max="2" width="18.42578125" style="2" customWidth="1"/>
    <col min="3" max="4" width="14.42578125" style="2" bestFit="1" customWidth="1"/>
    <col min="5" max="6" width="13.42578125" style="2" bestFit="1" customWidth="1"/>
    <col min="7" max="8" width="12.42578125" style="2" bestFit="1" customWidth="1"/>
    <col min="9" max="10" width="13.42578125" style="2" bestFit="1" customWidth="1"/>
    <col min="11" max="11" width="7.85546875" style="2" bestFit="1" customWidth="1"/>
    <col min="12" max="12" width="13.42578125" style="2" bestFit="1" customWidth="1"/>
    <col min="13" max="13" width="12.42578125" style="2" customWidth="1"/>
    <col min="14" max="14" width="15.85546875" style="2" bestFit="1" customWidth="1"/>
    <col min="15" max="16384" width="11.42578125" style="2"/>
  </cols>
  <sheetData>
    <row r="1" spans="1:1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25"/>
      <c r="L1" s="29"/>
      <c r="M1" s="27"/>
      <c r="N1" s="3"/>
    </row>
    <row r="2" spans="1:1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5"/>
      <c r="L2" s="29"/>
      <c r="M2" s="27"/>
      <c r="N2" s="3"/>
    </row>
    <row r="3" spans="1:14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25"/>
      <c r="L3" s="29"/>
      <c r="M3" s="27"/>
      <c r="N3" s="3"/>
    </row>
    <row r="4" spans="1:1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25"/>
      <c r="L4" s="29"/>
      <c r="M4" s="27"/>
      <c r="N4" s="3"/>
    </row>
    <row r="5" spans="1:1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25"/>
      <c r="L5" s="29"/>
      <c r="M5" s="27"/>
      <c r="N5" s="3"/>
    </row>
    <row r="6" spans="1:1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25"/>
      <c r="L6" s="29"/>
      <c r="M6" s="27"/>
      <c r="N6" s="3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25"/>
      <c r="L7" s="29"/>
      <c r="M7" s="27"/>
      <c r="N7" s="3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25"/>
      <c r="L8" s="29"/>
      <c r="M8" s="27"/>
      <c r="N8" s="3"/>
    </row>
    <row r="9" spans="1:1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25"/>
      <c r="L9" s="29"/>
      <c r="M9" s="27"/>
      <c r="N9" s="3"/>
    </row>
    <row r="10" spans="1:14" x14ac:dyDescent="0.25">
      <c r="A10" s="64" t="s">
        <v>1158</v>
      </c>
      <c r="B10" s="64"/>
      <c r="C10" s="64"/>
      <c r="D10" s="64"/>
      <c r="E10" s="64"/>
      <c r="F10" s="64"/>
      <c r="G10" s="64"/>
      <c r="H10" s="64"/>
      <c r="I10" s="64"/>
      <c r="J10" s="64"/>
      <c r="K10" s="25"/>
      <c r="L10" s="29"/>
      <c r="M10" s="27"/>
      <c r="N10" s="3"/>
    </row>
    <row r="11" spans="1:14" x14ac:dyDescent="0.25">
      <c r="A11" s="9"/>
      <c r="B11" s="9"/>
      <c r="C11" s="4"/>
      <c r="D11" s="4"/>
      <c r="E11" s="4"/>
      <c r="F11" s="4"/>
      <c r="G11" s="4"/>
      <c r="H11" s="4"/>
      <c r="I11" s="4"/>
      <c r="J11" s="4"/>
      <c r="K11" s="25"/>
      <c r="L11" s="29"/>
      <c r="M11" s="27"/>
      <c r="N11" s="3"/>
    </row>
    <row r="12" spans="1:14" ht="51" x14ac:dyDescent="0.25">
      <c r="A12" s="11" t="s">
        <v>0</v>
      </c>
      <c r="B12" s="12" t="s">
        <v>1</v>
      </c>
      <c r="C12" s="13" t="s">
        <v>2</v>
      </c>
      <c r="D12" s="14" t="s">
        <v>3</v>
      </c>
      <c r="E12" s="14" t="s">
        <v>4</v>
      </c>
      <c r="F12" s="14" t="s">
        <v>5</v>
      </c>
      <c r="G12" s="14" t="s">
        <v>6</v>
      </c>
      <c r="H12" s="14" t="s">
        <v>7</v>
      </c>
      <c r="I12" s="14" t="s">
        <v>8</v>
      </c>
      <c r="J12" s="14" t="s">
        <v>9</v>
      </c>
      <c r="K12" s="26" t="s">
        <v>10</v>
      </c>
      <c r="L12" s="30" t="s">
        <v>11</v>
      </c>
      <c r="M12" s="28" t="s">
        <v>12</v>
      </c>
      <c r="N12" s="28" t="s">
        <v>13</v>
      </c>
    </row>
    <row r="13" spans="1:14" x14ac:dyDescent="0.25">
      <c r="A13" s="18" t="s">
        <v>14</v>
      </c>
      <c r="B13" s="19" t="s">
        <v>15</v>
      </c>
      <c r="C13" s="32">
        <v>120944</v>
      </c>
      <c r="D13" s="32">
        <v>53142</v>
      </c>
      <c r="E13" s="35">
        <v>2269</v>
      </c>
      <c r="F13" s="35">
        <v>3826</v>
      </c>
      <c r="G13" s="36">
        <v>517</v>
      </c>
      <c r="H13" s="37">
        <v>325</v>
      </c>
      <c r="I13" s="38">
        <v>2132</v>
      </c>
      <c r="J13" s="39">
        <v>969</v>
      </c>
      <c r="K13" s="40" t="s">
        <v>1159</v>
      </c>
      <c r="L13" s="42" t="s">
        <v>1159</v>
      </c>
      <c r="M13" s="40" t="s">
        <v>1159</v>
      </c>
      <c r="N13" s="20">
        <f>SUM(C13:M13)</f>
        <v>184124</v>
      </c>
    </row>
    <row r="14" spans="1:14" ht="25.5" x14ac:dyDescent="0.25">
      <c r="A14" s="21" t="s">
        <v>16</v>
      </c>
      <c r="B14" s="19" t="s">
        <v>17</v>
      </c>
      <c r="C14" s="32">
        <v>2277744</v>
      </c>
      <c r="D14" s="32">
        <v>923412</v>
      </c>
      <c r="E14" s="35">
        <v>45635</v>
      </c>
      <c r="F14" s="35">
        <v>78173</v>
      </c>
      <c r="G14" s="36">
        <v>8695</v>
      </c>
      <c r="H14" s="37">
        <v>4258</v>
      </c>
      <c r="I14" s="38">
        <v>103501</v>
      </c>
      <c r="J14" s="39">
        <v>52983</v>
      </c>
      <c r="K14" s="40" t="s">
        <v>1159</v>
      </c>
      <c r="L14" s="42" t="s">
        <v>1159</v>
      </c>
      <c r="M14" s="40" t="s">
        <v>1159</v>
      </c>
      <c r="N14" s="20">
        <f t="shared" ref="N14:N77" si="0">SUM(C14:M14)</f>
        <v>3494401</v>
      </c>
    </row>
    <row r="15" spans="1:14" ht="25.5" x14ac:dyDescent="0.25">
      <c r="A15" s="21" t="s">
        <v>18</v>
      </c>
      <c r="B15" s="19" t="s">
        <v>19</v>
      </c>
      <c r="C15" s="32">
        <v>160918</v>
      </c>
      <c r="D15" s="32">
        <v>49566</v>
      </c>
      <c r="E15" s="35">
        <v>3049</v>
      </c>
      <c r="F15" s="35">
        <v>7099</v>
      </c>
      <c r="G15" s="36">
        <v>662</v>
      </c>
      <c r="H15" s="37">
        <v>384</v>
      </c>
      <c r="I15" s="38">
        <v>4827</v>
      </c>
      <c r="J15" s="39">
        <v>2209</v>
      </c>
      <c r="K15" s="40" t="s">
        <v>1159</v>
      </c>
      <c r="L15" s="42" t="s">
        <v>1159</v>
      </c>
      <c r="M15" s="40" t="s">
        <v>1159</v>
      </c>
      <c r="N15" s="20">
        <f t="shared" si="0"/>
        <v>228714</v>
      </c>
    </row>
    <row r="16" spans="1:14" ht="25.5" x14ac:dyDescent="0.25">
      <c r="A16" s="21" t="s">
        <v>20</v>
      </c>
      <c r="B16" s="19" t="s">
        <v>21</v>
      </c>
      <c r="C16" s="32">
        <v>90606</v>
      </c>
      <c r="D16" s="32">
        <v>40418</v>
      </c>
      <c r="E16" s="35">
        <v>1704</v>
      </c>
      <c r="F16" s="35">
        <v>3977</v>
      </c>
      <c r="G16" s="36">
        <v>374</v>
      </c>
      <c r="H16" s="37">
        <v>236</v>
      </c>
      <c r="I16" s="38">
        <v>1991</v>
      </c>
      <c r="J16" s="39">
        <v>1098</v>
      </c>
      <c r="K16" s="40" t="s">
        <v>1159</v>
      </c>
      <c r="L16" s="42">
        <v>4730</v>
      </c>
      <c r="M16" s="40" t="s">
        <v>1159</v>
      </c>
      <c r="N16" s="20">
        <f t="shared" si="0"/>
        <v>145134</v>
      </c>
    </row>
    <row r="17" spans="1:14" x14ac:dyDescent="0.25">
      <c r="A17" s="21" t="s">
        <v>22</v>
      </c>
      <c r="B17" s="19" t="s">
        <v>23</v>
      </c>
      <c r="C17" s="32">
        <v>1255362</v>
      </c>
      <c r="D17" s="32">
        <v>386241</v>
      </c>
      <c r="E17" s="35">
        <v>23822</v>
      </c>
      <c r="F17" s="35">
        <v>42520</v>
      </c>
      <c r="G17" s="36">
        <v>4753</v>
      </c>
      <c r="H17" s="37">
        <v>2170</v>
      </c>
      <c r="I17" s="38">
        <v>31174</v>
      </c>
      <c r="J17" s="39">
        <v>22036</v>
      </c>
      <c r="K17" s="40" t="s">
        <v>1159</v>
      </c>
      <c r="L17" s="42" t="s">
        <v>1159</v>
      </c>
      <c r="M17" s="40" t="s">
        <v>1159</v>
      </c>
      <c r="N17" s="20">
        <f t="shared" si="0"/>
        <v>1768078</v>
      </c>
    </row>
    <row r="18" spans="1:14" ht="25.5" x14ac:dyDescent="0.25">
      <c r="A18" s="21" t="s">
        <v>24</v>
      </c>
      <c r="B18" s="19" t="s">
        <v>25</v>
      </c>
      <c r="C18" s="32">
        <v>1352922</v>
      </c>
      <c r="D18" s="32">
        <v>535640</v>
      </c>
      <c r="E18" s="35">
        <v>25176</v>
      </c>
      <c r="F18" s="35">
        <v>40302</v>
      </c>
      <c r="G18" s="36">
        <v>4983</v>
      </c>
      <c r="H18" s="37">
        <v>2162</v>
      </c>
      <c r="I18" s="38">
        <v>39489</v>
      </c>
      <c r="J18" s="39">
        <v>26954</v>
      </c>
      <c r="K18" s="40" t="s">
        <v>1159</v>
      </c>
      <c r="L18" s="42" t="s">
        <v>1159</v>
      </c>
      <c r="M18" s="40" t="s">
        <v>1159</v>
      </c>
      <c r="N18" s="20">
        <f t="shared" si="0"/>
        <v>2027628</v>
      </c>
    </row>
    <row r="19" spans="1:14" x14ac:dyDescent="0.25">
      <c r="A19" s="21" t="s">
        <v>26</v>
      </c>
      <c r="B19" s="19" t="s">
        <v>27</v>
      </c>
      <c r="C19" s="32">
        <v>225484</v>
      </c>
      <c r="D19" s="32">
        <v>84463</v>
      </c>
      <c r="E19" s="35">
        <v>4201</v>
      </c>
      <c r="F19" s="35">
        <v>10134</v>
      </c>
      <c r="G19" s="36">
        <v>933</v>
      </c>
      <c r="H19" s="37">
        <v>551</v>
      </c>
      <c r="I19" s="38">
        <v>6439</v>
      </c>
      <c r="J19" s="39">
        <v>2777</v>
      </c>
      <c r="K19" s="40" t="s">
        <v>1159</v>
      </c>
      <c r="L19" s="42">
        <v>26780</v>
      </c>
      <c r="M19" s="40" t="s">
        <v>1159</v>
      </c>
      <c r="N19" s="20">
        <f t="shared" si="0"/>
        <v>361762</v>
      </c>
    </row>
    <row r="20" spans="1:14" ht="25.5" x14ac:dyDescent="0.25">
      <c r="A20" s="21" t="s">
        <v>28</v>
      </c>
      <c r="B20" s="19" t="s">
        <v>29</v>
      </c>
      <c r="C20" s="32">
        <v>103442</v>
      </c>
      <c r="D20" s="32">
        <v>54754</v>
      </c>
      <c r="E20" s="35">
        <v>1878</v>
      </c>
      <c r="F20" s="35">
        <v>4602</v>
      </c>
      <c r="G20" s="36">
        <v>425</v>
      </c>
      <c r="H20" s="37">
        <v>234</v>
      </c>
      <c r="I20" s="38">
        <v>1621</v>
      </c>
      <c r="J20" s="39">
        <v>1006</v>
      </c>
      <c r="K20" s="40" t="s">
        <v>1159</v>
      </c>
      <c r="L20" s="42">
        <v>1574</v>
      </c>
      <c r="M20" s="40" t="s">
        <v>1159</v>
      </c>
      <c r="N20" s="20">
        <f t="shared" si="0"/>
        <v>169536</v>
      </c>
    </row>
    <row r="21" spans="1:14" x14ac:dyDescent="0.25">
      <c r="A21" s="21" t="s">
        <v>30</v>
      </c>
      <c r="B21" s="19" t="s">
        <v>31</v>
      </c>
      <c r="C21" s="32">
        <v>395236</v>
      </c>
      <c r="D21" s="32">
        <v>176093</v>
      </c>
      <c r="E21" s="35">
        <v>7891</v>
      </c>
      <c r="F21" s="35">
        <v>12901</v>
      </c>
      <c r="G21" s="36">
        <v>1492</v>
      </c>
      <c r="H21" s="37">
        <v>738</v>
      </c>
      <c r="I21" s="38">
        <v>16084</v>
      </c>
      <c r="J21" s="39">
        <v>8886</v>
      </c>
      <c r="K21" s="40" t="s">
        <v>1159</v>
      </c>
      <c r="L21" s="42" t="s">
        <v>1159</v>
      </c>
      <c r="M21" s="40" t="s">
        <v>1159</v>
      </c>
      <c r="N21" s="20">
        <f t="shared" si="0"/>
        <v>619321</v>
      </c>
    </row>
    <row r="22" spans="1:14" ht="25.5" x14ac:dyDescent="0.25">
      <c r="A22" s="21" t="s">
        <v>32</v>
      </c>
      <c r="B22" s="19" t="s">
        <v>33</v>
      </c>
      <c r="C22" s="32">
        <v>939222</v>
      </c>
      <c r="D22" s="32">
        <v>247911</v>
      </c>
      <c r="E22" s="35">
        <v>21384</v>
      </c>
      <c r="F22" s="35">
        <v>24894</v>
      </c>
      <c r="G22" s="36">
        <v>3357</v>
      </c>
      <c r="H22" s="37">
        <v>1339</v>
      </c>
      <c r="I22" s="38">
        <v>28540</v>
      </c>
      <c r="J22" s="39">
        <v>24036</v>
      </c>
      <c r="K22" s="40" t="s">
        <v>1159</v>
      </c>
      <c r="L22" s="42" t="s">
        <v>1159</v>
      </c>
      <c r="M22" s="40" t="s">
        <v>1159</v>
      </c>
      <c r="N22" s="20">
        <f t="shared" si="0"/>
        <v>1290683</v>
      </c>
    </row>
    <row r="23" spans="1:14" x14ac:dyDescent="0.25">
      <c r="A23" s="21" t="s">
        <v>34</v>
      </c>
      <c r="B23" s="19" t="s">
        <v>35</v>
      </c>
      <c r="C23" s="32">
        <v>108602</v>
      </c>
      <c r="D23" s="32">
        <v>39574</v>
      </c>
      <c r="E23" s="35">
        <v>2086</v>
      </c>
      <c r="F23" s="35">
        <v>5006</v>
      </c>
      <c r="G23" s="36">
        <v>452</v>
      </c>
      <c r="H23" s="37">
        <v>269</v>
      </c>
      <c r="I23" s="38">
        <v>2854</v>
      </c>
      <c r="J23" s="39">
        <v>1308</v>
      </c>
      <c r="K23" s="40" t="s">
        <v>1159</v>
      </c>
      <c r="L23" s="42" t="s">
        <v>1159</v>
      </c>
      <c r="M23" s="40" t="s">
        <v>1159</v>
      </c>
      <c r="N23" s="20">
        <f t="shared" si="0"/>
        <v>160151</v>
      </c>
    </row>
    <row r="24" spans="1:14" x14ac:dyDescent="0.25">
      <c r="A24" s="21" t="s">
        <v>36</v>
      </c>
      <c r="B24" s="19" t="s">
        <v>37</v>
      </c>
      <c r="C24" s="32">
        <v>489868</v>
      </c>
      <c r="D24" s="32">
        <v>94580</v>
      </c>
      <c r="E24" s="35">
        <v>9814</v>
      </c>
      <c r="F24" s="35">
        <v>17693</v>
      </c>
      <c r="G24" s="36">
        <v>1896</v>
      </c>
      <c r="H24" s="37">
        <v>958</v>
      </c>
      <c r="I24" s="38">
        <v>27263</v>
      </c>
      <c r="J24" s="39">
        <v>11428</v>
      </c>
      <c r="K24" s="40" t="s">
        <v>1159</v>
      </c>
      <c r="L24" s="42" t="s">
        <v>1159</v>
      </c>
      <c r="M24" s="40" t="s">
        <v>1159</v>
      </c>
      <c r="N24" s="20">
        <f t="shared" si="0"/>
        <v>653500</v>
      </c>
    </row>
    <row r="25" spans="1:14" x14ac:dyDescent="0.25">
      <c r="A25" s="21" t="s">
        <v>38</v>
      </c>
      <c r="B25" s="19" t="s">
        <v>39</v>
      </c>
      <c r="C25" s="32">
        <v>349840</v>
      </c>
      <c r="D25" s="32">
        <v>188599</v>
      </c>
      <c r="E25" s="35">
        <v>6545</v>
      </c>
      <c r="F25" s="35">
        <v>13303</v>
      </c>
      <c r="G25" s="36">
        <v>1379</v>
      </c>
      <c r="H25" s="37">
        <v>757</v>
      </c>
      <c r="I25" s="38">
        <v>6281</v>
      </c>
      <c r="J25" s="39">
        <v>4671</v>
      </c>
      <c r="K25" s="40" t="s">
        <v>1159</v>
      </c>
      <c r="L25" s="42">
        <v>17358</v>
      </c>
      <c r="M25" s="40" t="s">
        <v>1159</v>
      </c>
      <c r="N25" s="20">
        <f t="shared" si="0"/>
        <v>588733</v>
      </c>
    </row>
    <row r="26" spans="1:14" x14ac:dyDescent="0.25">
      <c r="A26" s="21" t="s">
        <v>40</v>
      </c>
      <c r="B26" s="19" t="s">
        <v>41</v>
      </c>
      <c r="C26" s="32">
        <v>2579906</v>
      </c>
      <c r="D26" s="32">
        <v>740438</v>
      </c>
      <c r="E26" s="35">
        <v>53088</v>
      </c>
      <c r="F26" s="35">
        <v>74289</v>
      </c>
      <c r="G26" s="36">
        <v>9720</v>
      </c>
      <c r="H26" s="37">
        <v>5190</v>
      </c>
      <c r="I26" s="38">
        <v>55529</v>
      </c>
      <c r="J26" s="39">
        <v>51459</v>
      </c>
      <c r="K26" s="40" t="s">
        <v>1159</v>
      </c>
      <c r="L26" s="42" t="s">
        <v>1159</v>
      </c>
      <c r="M26" s="40" t="s">
        <v>1159</v>
      </c>
      <c r="N26" s="20">
        <f t="shared" si="0"/>
        <v>3569619</v>
      </c>
    </row>
    <row r="27" spans="1:14" x14ac:dyDescent="0.25">
      <c r="A27" s="21" t="s">
        <v>42</v>
      </c>
      <c r="B27" s="19" t="s">
        <v>43</v>
      </c>
      <c r="C27" s="32">
        <v>310718</v>
      </c>
      <c r="D27" s="32">
        <v>116006</v>
      </c>
      <c r="E27" s="35">
        <v>6348</v>
      </c>
      <c r="F27" s="35">
        <v>11900</v>
      </c>
      <c r="G27" s="36">
        <v>1222</v>
      </c>
      <c r="H27" s="37">
        <v>641</v>
      </c>
      <c r="I27" s="38">
        <v>12376</v>
      </c>
      <c r="J27" s="39">
        <v>5936</v>
      </c>
      <c r="K27" s="40" t="s">
        <v>1159</v>
      </c>
      <c r="L27" s="42" t="s">
        <v>1159</v>
      </c>
      <c r="M27" s="40" t="s">
        <v>1159</v>
      </c>
      <c r="N27" s="20">
        <f t="shared" si="0"/>
        <v>465147</v>
      </c>
    </row>
    <row r="28" spans="1:14" ht="25.5" x14ac:dyDescent="0.25">
      <c r="A28" s="21" t="s">
        <v>44</v>
      </c>
      <c r="B28" s="19" t="s">
        <v>45</v>
      </c>
      <c r="C28" s="32">
        <v>455688</v>
      </c>
      <c r="D28" s="32">
        <v>74357</v>
      </c>
      <c r="E28" s="35">
        <v>9319</v>
      </c>
      <c r="F28" s="35">
        <v>16319</v>
      </c>
      <c r="G28" s="36">
        <v>1758</v>
      </c>
      <c r="H28" s="37">
        <v>883</v>
      </c>
      <c r="I28" s="38">
        <v>28461</v>
      </c>
      <c r="J28" s="39">
        <v>10953</v>
      </c>
      <c r="K28" s="40" t="s">
        <v>1159</v>
      </c>
      <c r="L28" s="42" t="s">
        <v>1159</v>
      </c>
      <c r="M28" s="40" t="s">
        <v>1159</v>
      </c>
      <c r="N28" s="20">
        <f t="shared" si="0"/>
        <v>597738</v>
      </c>
    </row>
    <row r="29" spans="1:14" x14ac:dyDescent="0.25">
      <c r="A29" s="21" t="s">
        <v>46</v>
      </c>
      <c r="B29" s="19" t="s">
        <v>47</v>
      </c>
      <c r="C29" s="32">
        <v>220636</v>
      </c>
      <c r="D29" s="32">
        <v>66679</v>
      </c>
      <c r="E29" s="35">
        <v>4297</v>
      </c>
      <c r="F29" s="35">
        <v>9042</v>
      </c>
      <c r="G29" s="36">
        <v>886</v>
      </c>
      <c r="H29" s="37">
        <v>487</v>
      </c>
      <c r="I29" s="38">
        <v>8113</v>
      </c>
      <c r="J29" s="39">
        <v>3764</v>
      </c>
      <c r="K29" s="40" t="s">
        <v>1159</v>
      </c>
      <c r="L29" s="42">
        <v>7645</v>
      </c>
      <c r="M29" s="40" t="s">
        <v>1159</v>
      </c>
      <c r="N29" s="20">
        <f t="shared" si="0"/>
        <v>321549</v>
      </c>
    </row>
    <row r="30" spans="1:14" ht="25.5" x14ac:dyDescent="0.25">
      <c r="A30" s="21" t="s">
        <v>48</v>
      </c>
      <c r="B30" s="19" t="s">
        <v>49</v>
      </c>
      <c r="C30" s="32">
        <v>99924</v>
      </c>
      <c r="D30" s="32">
        <v>53513</v>
      </c>
      <c r="E30" s="35">
        <v>1968</v>
      </c>
      <c r="F30" s="35">
        <v>4709</v>
      </c>
      <c r="G30" s="36">
        <v>422</v>
      </c>
      <c r="H30" s="37">
        <v>271</v>
      </c>
      <c r="I30" s="38">
        <v>1867</v>
      </c>
      <c r="J30" s="39">
        <v>1018</v>
      </c>
      <c r="K30" s="40" t="s">
        <v>1159</v>
      </c>
      <c r="L30" s="42" t="s">
        <v>1159</v>
      </c>
      <c r="M30" s="40" t="s">
        <v>1159</v>
      </c>
      <c r="N30" s="20">
        <f t="shared" si="0"/>
        <v>163692</v>
      </c>
    </row>
    <row r="31" spans="1:14" x14ac:dyDescent="0.25">
      <c r="A31" s="21" t="s">
        <v>50</v>
      </c>
      <c r="B31" s="19" t="s">
        <v>51</v>
      </c>
      <c r="C31" s="32">
        <v>190818</v>
      </c>
      <c r="D31" s="32">
        <v>47629</v>
      </c>
      <c r="E31" s="35">
        <v>3704</v>
      </c>
      <c r="F31" s="35">
        <v>7987</v>
      </c>
      <c r="G31" s="36">
        <v>772</v>
      </c>
      <c r="H31" s="37">
        <v>433</v>
      </c>
      <c r="I31" s="38">
        <v>6968</v>
      </c>
      <c r="J31" s="39">
        <v>3197</v>
      </c>
      <c r="K31" s="40" t="s">
        <v>1159</v>
      </c>
      <c r="L31" s="42" t="s">
        <v>1159</v>
      </c>
      <c r="M31" s="40" t="s">
        <v>1159</v>
      </c>
      <c r="N31" s="20">
        <f t="shared" si="0"/>
        <v>261508</v>
      </c>
    </row>
    <row r="32" spans="1:14" ht="25.5" x14ac:dyDescent="0.25">
      <c r="A32" s="21" t="s">
        <v>52</v>
      </c>
      <c r="B32" s="19" t="s">
        <v>53</v>
      </c>
      <c r="C32" s="32">
        <v>245252</v>
      </c>
      <c r="D32" s="32">
        <v>193240</v>
      </c>
      <c r="E32" s="35">
        <v>4753</v>
      </c>
      <c r="F32" s="35">
        <v>9535</v>
      </c>
      <c r="G32" s="36">
        <v>969</v>
      </c>
      <c r="H32" s="37">
        <v>508</v>
      </c>
      <c r="I32" s="38">
        <v>9883</v>
      </c>
      <c r="J32" s="39">
        <v>4511</v>
      </c>
      <c r="K32" s="40" t="s">
        <v>1159</v>
      </c>
      <c r="L32" s="42">
        <v>48630</v>
      </c>
      <c r="M32" s="40" t="s">
        <v>1159</v>
      </c>
      <c r="N32" s="20">
        <f t="shared" si="0"/>
        <v>517281</v>
      </c>
    </row>
    <row r="33" spans="1:14" x14ac:dyDescent="0.25">
      <c r="A33" s="21" t="s">
        <v>54</v>
      </c>
      <c r="B33" s="19" t="s">
        <v>55</v>
      </c>
      <c r="C33" s="32">
        <v>807934</v>
      </c>
      <c r="D33" s="32">
        <v>299211</v>
      </c>
      <c r="E33" s="35">
        <v>17333</v>
      </c>
      <c r="F33" s="35">
        <v>26497</v>
      </c>
      <c r="G33" s="36">
        <v>3054</v>
      </c>
      <c r="H33" s="37">
        <v>1550</v>
      </c>
      <c r="I33" s="38">
        <v>34706</v>
      </c>
      <c r="J33" s="39">
        <v>19926</v>
      </c>
      <c r="K33" s="40" t="s">
        <v>1159</v>
      </c>
      <c r="L33" s="42" t="s">
        <v>1159</v>
      </c>
      <c r="M33" s="40" t="s">
        <v>1159</v>
      </c>
      <c r="N33" s="20">
        <f t="shared" si="0"/>
        <v>1210211</v>
      </c>
    </row>
    <row r="34" spans="1:14" x14ac:dyDescent="0.25">
      <c r="A34" s="21" t="s">
        <v>56</v>
      </c>
      <c r="B34" s="19" t="s">
        <v>57</v>
      </c>
      <c r="C34" s="32">
        <v>110504</v>
      </c>
      <c r="D34" s="32">
        <v>46187</v>
      </c>
      <c r="E34" s="35">
        <v>2129</v>
      </c>
      <c r="F34" s="35">
        <v>4312</v>
      </c>
      <c r="G34" s="36">
        <v>439</v>
      </c>
      <c r="H34" s="37">
        <v>249</v>
      </c>
      <c r="I34" s="38">
        <v>1586</v>
      </c>
      <c r="J34" s="39">
        <v>1345</v>
      </c>
      <c r="K34" s="40" t="s">
        <v>1159</v>
      </c>
      <c r="L34" s="42">
        <v>2844</v>
      </c>
      <c r="M34" s="40" t="s">
        <v>1159</v>
      </c>
      <c r="N34" s="20">
        <f t="shared" si="0"/>
        <v>169595</v>
      </c>
    </row>
    <row r="35" spans="1:14" ht="25.5" x14ac:dyDescent="0.25">
      <c r="A35" s="21" t="s">
        <v>58</v>
      </c>
      <c r="B35" s="19" t="s">
        <v>59</v>
      </c>
      <c r="C35" s="32">
        <v>951528</v>
      </c>
      <c r="D35" s="32">
        <v>460030</v>
      </c>
      <c r="E35" s="35">
        <v>20436</v>
      </c>
      <c r="F35" s="35">
        <v>25162</v>
      </c>
      <c r="G35" s="36">
        <v>3397</v>
      </c>
      <c r="H35" s="37">
        <v>1284</v>
      </c>
      <c r="I35" s="38">
        <v>44439</v>
      </c>
      <c r="J35" s="39">
        <v>27843</v>
      </c>
      <c r="K35" s="40" t="s">
        <v>1159</v>
      </c>
      <c r="L35" s="42" t="s">
        <v>1159</v>
      </c>
      <c r="M35" s="40" t="s">
        <v>1159</v>
      </c>
      <c r="N35" s="20">
        <f t="shared" si="0"/>
        <v>1534119</v>
      </c>
    </row>
    <row r="36" spans="1:14" ht="25.5" x14ac:dyDescent="0.25">
      <c r="A36" s="21" t="s">
        <v>60</v>
      </c>
      <c r="B36" s="19" t="s">
        <v>61</v>
      </c>
      <c r="C36" s="32">
        <v>375894</v>
      </c>
      <c r="D36" s="32">
        <v>213236</v>
      </c>
      <c r="E36" s="35">
        <v>5732</v>
      </c>
      <c r="F36" s="35">
        <v>15123</v>
      </c>
      <c r="G36" s="36">
        <v>1494</v>
      </c>
      <c r="H36" s="37">
        <v>689</v>
      </c>
      <c r="I36" s="38">
        <v>9117</v>
      </c>
      <c r="J36" s="39">
        <v>3993</v>
      </c>
      <c r="K36" s="40" t="s">
        <v>1159</v>
      </c>
      <c r="L36" s="42" t="s">
        <v>1159</v>
      </c>
      <c r="M36" s="40" t="s">
        <v>1159</v>
      </c>
      <c r="N36" s="20">
        <f t="shared" si="0"/>
        <v>625278</v>
      </c>
    </row>
    <row r="37" spans="1:14" x14ac:dyDescent="0.25">
      <c r="A37" s="21" t="s">
        <v>62</v>
      </c>
      <c r="B37" s="19" t="s">
        <v>63</v>
      </c>
      <c r="C37" s="32">
        <v>774750</v>
      </c>
      <c r="D37" s="32">
        <v>294856</v>
      </c>
      <c r="E37" s="35">
        <v>15187</v>
      </c>
      <c r="F37" s="35">
        <v>17820</v>
      </c>
      <c r="G37" s="36">
        <v>2751</v>
      </c>
      <c r="H37" s="37">
        <v>966</v>
      </c>
      <c r="I37" s="38">
        <v>24268</v>
      </c>
      <c r="J37" s="39">
        <v>18574</v>
      </c>
      <c r="K37" s="40" t="s">
        <v>1159</v>
      </c>
      <c r="L37" s="42" t="s">
        <v>1159</v>
      </c>
      <c r="M37" s="40" t="s">
        <v>1159</v>
      </c>
      <c r="N37" s="20">
        <f t="shared" si="0"/>
        <v>1149172</v>
      </c>
    </row>
    <row r="38" spans="1:14" ht="25.5" x14ac:dyDescent="0.25">
      <c r="A38" s="21" t="s">
        <v>64</v>
      </c>
      <c r="B38" s="19" t="s">
        <v>65</v>
      </c>
      <c r="C38" s="32">
        <v>515578</v>
      </c>
      <c r="D38" s="32">
        <v>181510</v>
      </c>
      <c r="E38" s="35">
        <v>10667</v>
      </c>
      <c r="F38" s="35">
        <v>18853</v>
      </c>
      <c r="G38" s="36">
        <v>2000</v>
      </c>
      <c r="H38" s="37">
        <v>1016</v>
      </c>
      <c r="I38" s="38">
        <v>20638</v>
      </c>
      <c r="J38" s="39">
        <v>10984</v>
      </c>
      <c r="K38" s="40" t="s">
        <v>1159</v>
      </c>
      <c r="L38" s="42" t="s">
        <v>1159</v>
      </c>
      <c r="M38" s="40" t="s">
        <v>1159</v>
      </c>
      <c r="N38" s="20">
        <f t="shared" si="0"/>
        <v>761246</v>
      </c>
    </row>
    <row r="39" spans="1:14" ht="25.5" x14ac:dyDescent="0.25">
      <c r="A39" s="21" t="s">
        <v>66</v>
      </c>
      <c r="B39" s="19" t="s">
        <v>67</v>
      </c>
      <c r="C39" s="32">
        <v>189442</v>
      </c>
      <c r="D39" s="32">
        <v>124645</v>
      </c>
      <c r="E39" s="35">
        <v>3822</v>
      </c>
      <c r="F39" s="35">
        <v>7803</v>
      </c>
      <c r="G39" s="36">
        <v>762</v>
      </c>
      <c r="H39" s="37">
        <v>420</v>
      </c>
      <c r="I39" s="38">
        <v>0</v>
      </c>
      <c r="J39" s="39">
        <v>0</v>
      </c>
      <c r="K39" s="40" t="s">
        <v>1159</v>
      </c>
      <c r="L39" s="42" t="s">
        <v>1159</v>
      </c>
      <c r="M39" s="40" t="s">
        <v>1159</v>
      </c>
      <c r="N39" s="20">
        <f t="shared" si="0"/>
        <v>326894</v>
      </c>
    </row>
    <row r="40" spans="1:14" ht="25.5" x14ac:dyDescent="0.25">
      <c r="A40" s="21" t="s">
        <v>68</v>
      </c>
      <c r="B40" s="19" t="s">
        <v>69</v>
      </c>
      <c r="C40" s="32">
        <v>1103614</v>
      </c>
      <c r="D40" s="32">
        <v>342653</v>
      </c>
      <c r="E40" s="35">
        <v>22755</v>
      </c>
      <c r="F40" s="35">
        <v>38555</v>
      </c>
      <c r="G40" s="36">
        <v>4228</v>
      </c>
      <c r="H40" s="37">
        <v>2067</v>
      </c>
      <c r="I40" s="38">
        <v>47637</v>
      </c>
      <c r="J40" s="39">
        <v>25122</v>
      </c>
      <c r="K40" s="40" t="s">
        <v>1159</v>
      </c>
      <c r="L40" s="42" t="s">
        <v>1159</v>
      </c>
      <c r="M40" s="40" t="s">
        <v>1159</v>
      </c>
      <c r="N40" s="20">
        <f t="shared" si="0"/>
        <v>1586631</v>
      </c>
    </row>
    <row r="41" spans="1:14" ht="25.5" x14ac:dyDescent="0.25">
      <c r="A41" s="21" t="s">
        <v>70</v>
      </c>
      <c r="B41" s="19" t="s">
        <v>71</v>
      </c>
      <c r="C41" s="32">
        <v>291300</v>
      </c>
      <c r="D41" s="32">
        <v>191110</v>
      </c>
      <c r="E41" s="35">
        <v>5395</v>
      </c>
      <c r="F41" s="35">
        <v>11677</v>
      </c>
      <c r="G41" s="36">
        <v>1161</v>
      </c>
      <c r="H41" s="37">
        <v>603</v>
      </c>
      <c r="I41" s="38">
        <v>10782</v>
      </c>
      <c r="J41" s="39">
        <v>4671</v>
      </c>
      <c r="K41" s="40" t="s">
        <v>1159</v>
      </c>
      <c r="L41" s="42" t="s">
        <v>1159</v>
      </c>
      <c r="M41" s="40" t="s">
        <v>1159</v>
      </c>
      <c r="N41" s="20">
        <f t="shared" si="0"/>
        <v>516699</v>
      </c>
    </row>
    <row r="42" spans="1:14" x14ac:dyDescent="0.25">
      <c r="A42" s="21" t="s">
        <v>72</v>
      </c>
      <c r="B42" s="19" t="s">
        <v>73</v>
      </c>
      <c r="C42" s="32">
        <v>2036342</v>
      </c>
      <c r="D42" s="32">
        <v>173717</v>
      </c>
      <c r="E42" s="35">
        <v>38878</v>
      </c>
      <c r="F42" s="35">
        <v>48164</v>
      </c>
      <c r="G42" s="36">
        <v>7048</v>
      </c>
      <c r="H42" s="37">
        <v>1733</v>
      </c>
      <c r="I42" s="38">
        <v>16137</v>
      </c>
      <c r="J42" s="39">
        <v>34822</v>
      </c>
      <c r="K42" s="40" t="s">
        <v>1159</v>
      </c>
      <c r="L42" s="42">
        <v>49539</v>
      </c>
      <c r="M42" s="40" t="s">
        <v>1159</v>
      </c>
      <c r="N42" s="20">
        <f t="shared" si="0"/>
        <v>2406380</v>
      </c>
    </row>
    <row r="43" spans="1:14" ht="25.5" x14ac:dyDescent="0.25">
      <c r="A43" s="21" t="s">
        <v>74</v>
      </c>
      <c r="B43" s="19" t="s">
        <v>75</v>
      </c>
      <c r="C43" s="32">
        <v>606562</v>
      </c>
      <c r="D43" s="32">
        <v>94659</v>
      </c>
      <c r="E43" s="35">
        <v>9390</v>
      </c>
      <c r="F43" s="35">
        <v>21359</v>
      </c>
      <c r="G43" s="36">
        <v>2322</v>
      </c>
      <c r="H43" s="37">
        <v>963</v>
      </c>
      <c r="I43" s="38">
        <v>16851</v>
      </c>
      <c r="J43" s="39">
        <v>8541</v>
      </c>
      <c r="K43" s="40" t="s">
        <v>1159</v>
      </c>
      <c r="L43" s="42" t="s">
        <v>1159</v>
      </c>
      <c r="M43" s="40" t="s">
        <v>1159</v>
      </c>
      <c r="N43" s="20">
        <f t="shared" si="0"/>
        <v>760647</v>
      </c>
    </row>
    <row r="44" spans="1:14" ht="25.5" x14ac:dyDescent="0.25">
      <c r="A44" s="21" t="s">
        <v>76</v>
      </c>
      <c r="B44" s="19" t="s">
        <v>77</v>
      </c>
      <c r="C44" s="32">
        <v>110548</v>
      </c>
      <c r="D44" s="32">
        <v>56504</v>
      </c>
      <c r="E44" s="35">
        <v>2085</v>
      </c>
      <c r="F44" s="35">
        <v>4731</v>
      </c>
      <c r="G44" s="36">
        <v>466</v>
      </c>
      <c r="H44" s="37">
        <v>283</v>
      </c>
      <c r="I44" s="38">
        <v>2414</v>
      </c>
      <c r="J44" s="39">
        <v>1117</v>
      </c>
      <c r="K44" s="40" t="s">
        <v>1159</v>
      </c>
      <c r="L44" s="42" t="s">
        <v>1159</v>
      </c>
      <c r="M44" s="40" t="s">
        <v>1159</v>
      </c>
      <c r="N44" s="20">
        <f t="shared" si="0"/>
        <v>178148</v>
      </c>
    </row>
    <row r="45" spans="1:14" x14ac:dyDescent="0.25">
      <c r="A45" s="21" t="s">
        <v>78</v>
      </c>
      <c r="B45" s="19" t="s">
        <v>79</v>
      </c>
      <c r="C45" s="32">
        <v>152024</v>
      </c>
      <c r="D45" s="32">
        <v>57273</v>
      </c>
      <c r="E45" s="35">
        <v>3332</v>
      </c>
      <c r="F45" s="35">
        <v>5117</v>
      </c>
      <c r="G45" s="36">
        <v>582</v>
      </c>
      <c r="H45" s="37">
        <v>346</v>
      </c>
      <c r="I45" s="38">
        <v>5250</v>
      </c>
      <c r="J45" s="39">
        <v>3517</v>
      </c>
      <c r="K45" s="40" t="s">
        <v>1159</v>
      </c>
      <c r="L45" s="42">
        <v>6578</v>
      </c>
      <c r="M45" s="40" t="s">
        <v>1159</v>
      </c>
      <c r="N45" s="20">
        <f t="shared" si="0"/>
        <v>234019</v>
      </c>
    </row>
    <row r="46" spans="1:14" ht="25.5" x14ac:dyDescent="0.25">
      <c r="A46" s="21" t="s">
        <v>80</v>
      </c>
      <c r="B46" s="19" t="s">
        <v>81</v>
      </c>
      <c r="C46" s="32">
        <v>123336</v>
      </c>
      <c r="D46" s="32">
        <v>62886</v>
      </c>
      <c r="E46" s="35">
        <v>2301</v>
      </c>
      <c r="F46" s="35">
        <v>5268</v>
      </c>
      <c r="G46" s="36">
        <v>501</v>
      </c>
      <c r="H46" s="37">
        <v>278</v>
      </c>
      <c r="I46" s="38">
        <v>2651</v>
      </c>
      <c r="J46" s="39">
        <v>1500</v>
      </c>
      <c r="K46" s="40" t="s">
        <v>1159</v>
      </c>
      <c r="L46" s="42" t="s">
        <v>1159</v>
      </c>
      <c r="M46" s="40" t="s">
        <v>1159</v>
      </c>
      <c r="N46" s="20">
        <f t="shared" si="0"/>
        <v>198721</v>
      </c>
    </row>
    <row r="47" spans="1:14" x14ac:dyDescent="0.25">
      <c r="A47" s="21" t="s">
        <v>82</v>
      </c>
      <c r="B47" s="19" t="s">
        <v>83</v>
      </c>
      <c r="C47" s="32">
        <v>55960</v>
      </c>
      <c r="D47" s="32">
        <v>47800</v>
      </c>
      <c r="E47" s="35">
        <v>1041</v>
      </c>
      <c r="F47" s="35">
        <v>2545</v>
      </c>
      <c r="G47" s="36">
        <v>234</v>
      </c>
      <c r="H47" s="37">
        <v>153</v>
      </c>
      <c r="I47" s="38">
        <v>1022</v>
      </c>
      <c r="J47" s="39">
        <v>605</v>
      </c>
      <c r="K47" s="40" t="s">
        <v>1159</v>
      </c>
      <c r="L47" s="42" t="s">
        <v>1159</v>
      </c>
      <c r="M47" s="40" t="s">
        <v>1159</v>
      </c>
      <c r="N47" s="20">
        <f t="shared" si="0"/>
        <v>109360</v>
      </c>
    </row>
    <row r="48" spans="1:14" ht="25.5" x14ac:dyDescent="0.25">
      <c r="A48" s="21" t="s">
        <v>84</v>
      </c>
      <c r="B48" s="19" t="s">
        <v>85</v>
      </c>
      <c r="C48" s="32">
        <v>305220</v>
      </c>
      <c r="D48" s="32">
        <v>89951</v>
      </c>
      <c r="E48" s="35">
        <v>5756</v>
      </c>
      <c r="F48" s="35">
        <v>11362</v>
      </c>
      <c r="G48" s="36">
        <v>1190</v>
      </c>
      <c r="H48" s="37">
        <v>588</v>
      </c>
      <c r="I48" s="38">
        <v>12720</v>
      </c>
      <c r="J48" s="39">
        <v>5998</v>
      </c>
      <c r="K48" s="40" t="s">
        <v>1159</v>
      </c>
      <c r="L48" s="42" t="s">
        <v>1159</v>
      </c>
      <c r="M48" s="40" t="s">
        <v>1159</v>
      </c>
      <c r="N48" s="20">
        <f t="shared" si="0"/>
        <v>432785</v>
      </c>
    </row>
    <row r="49" spans="1:14" x14ac:dyDescent="0.25">
      <c r="A49" s="21" t="s">
        <v>86</v>
      </c>
      <c r="B49" s="19" t="s">
        <v>87</v>
      </c>
      <c r="C49" s="32">
        <v>259056</v>
      </c>
      <c r="D49" s="32">
        <v>55868</v>
      </c>
      <c r="E49" s="35">
        <v>5143</v>
      </c>
      <c r="F49" s="35">
        <v>10149</v>
      </c>
      <c r="G49" s="36">
        <v>1027</v>
      </c>
      <c r="H49" s="37">
        <v>553</v>
      </c>
      <c r="I49" s="38">
        <v>0</v>
      </c>
      <c r="J49" s="39">
        <v>0</v>
      </c>
      <c r="K49" s="40" t="s">
        <v>1159</v>
      </c>
      <c r="L49" s="42">
        <v>3450</v>
      </c>
      <c r="M49" s="40" t="s">
        <v>1159</v>
      </c>
      <c r="N49" s="20">
        <f t="shared" si="0"/>
        <v>335246</v>
      </c>
    </row>
    <row r="50" spans="1:14" x14ac:dyDescent="0.25">
      <c r="A50" s="21" t="s">
        <v>88</v>
      </c>
      <c r="B50" s="19" t="s">
        <v>89</v>
      </c>
      <c r="C50" s="32">
        <v>147812</v>
      </c>
      <c r="D50" s="32">
        <v>67649</v>
      </c>
      <c r="E50" s="35">
        <v>2841</v>
      </c>
      <c r="F50" s="35">
        <v>6072</v>
      </c>
      <c r="G50" s="36">
        <v>594</v>
      </c>
      <c r="H50" s="37">
        <v>327</v>
      </c>
      <c r="I50" s="38">
        <v>4607</v>
      </c>
      <c r="J50" s="39">
        <v>2277</v>
      </c>
      <c r="K50" s="40" t="s">
        <v>1159</v>
      </c>
      <c r="L50" s="42" t="s">
        <v>1159</v>
      </c>
      <c r="M50" s="40" t="s">
        <v>1159</v>
      </c>
      <c r="N50" s="20">
        <f t="shared" si="0"/>
        <v>232179</v>
      </c>
    </row>
    <row r="51" spans="1:14" ht="25.5" x14ac:dyDescent="0.25">
      <c r="A51" s="21" t="s">
        <v>90</v>
      </c>
      <c r="B51" s="19" t="s">
        <v>91</v>
      </c>
      <c r="C51" s="32">
        <v>6968772</v>
      </c>
      <c r="D51" s="32">
        <v>3062289</v>
      </c>
      <c r="E51" s="35">
        <v>135408</v>
      </c>
      <c r="F51" s="35">
        <v>193921</v>
      </c>
      <c r="G51" s="36">
        <v>25333</v>
      </c>
      <c r="H51" s="37">
        <v>11372</v>
      </c>
      <c r="I51" s="38">
        <v>156881</v>
      </c>
      <c r="J51" s="39">
        <v>137500</v>
      </c>
      <c r="K51" s="40" t="s">
        <v>1159</v>
      </c>
      <c r="L51" s="42">
        <v>392193</v>
      </c>
      <c r="M51" s="40" t="s">
        <v>1159</v>
      </c>
      <c r="N51" s="20">
        <f t="shared" si="0"/>
        <v>11083669</v>
      </c>
    </row>
    <row r="52" spans="1:14" x14ac:dyDescent="0.25">
      <c r="A52" s="21" t="s">
        <v>92</v>
      </c>
      <c r="B52" s="19" t="s">
        <v>93</v>
      </c>
      <c r="C52" s="32">
        <v>323180</v>
      </c>
      <c r="D52" s="32">
        <v>65007</v>
      </c>
      <c r="E52" s="35">
        <v>6431</v>
      </c>
      <c r="F52" s="35">
        <v>12312</v>
      </c>
      <c r="G52" s="36">
        <v>1270</v>
      </c>
      <c r="H52" s="37">
        <v>667</v>
      </c>
      <c r="I52" s="38">
        <v>17899</v>
      </c>
      <c r="J52" s="39">
        <v>6856</v>
      </c>
      <c r="K52" s="40" t="s">
        <v>1159</v>
      </c>
      <c r="L52" s="42" t="s">
        <v>1159</v>
      </c>
      <c r="M52" s="40" t="s">
        <v>1159</v>
      </c>
      <c r="N52" s="20">
        <f t="shared" si="0"/>
        <v>433622</v>
      </c>
    </row>
    <row r="53" spans="1:14" x14ac:dyDescent="0.25">
      <c r="A53" s="21" t="s">
        <v>94</v>
      </c>
      <c r="B53" s="19" t="s">
        <v>95</v>
      </c>
      <c r="C53" s="32">
        <v>1722720</v>
      </c>
      <c r="D53" s="32">
        <v>829318</v>
      </c>
      <c r="E53" s="35">
        <v>34273</v>
      </c>
      <c r="F53" s="35">
        <v>64930</v>
      </c>
      <c r="G53" s="36">
        <v>6745</v>
      </c>
      <c r="H53" s="37">
        <v>3478</v>
      </c>
      <c r="I53" s="38">
        <v>80845</v>
      </c>
      <c r="J53" s="39">
        <v>35588</v>
      </c>
      <c r="K53" s="40" t="s">
        <v>1159</v>
      </c>
      <c r="L53" s="42" t="s">
        <v>1159</v>
      </c>
      <c r="M53" s="40" t="s">
        <v>1159</v>
      </c>
      <c r="N53" s="20">
        <f t="shared" si="0"/>
        <v>2777897</v>
      </c>
    </row>
    <row r="54" spans="1:14" x14ac:dyDescent="0.25">
      <c r="A54" s="21" t="s">
        <v>96</v>
      </c>
      <c r="B54" s="19" t="s">
        <v>97</v>
      </c>
      <c r="C54" s="32">
        <v>550810</v>
      </c>
      <c r="D54" s="32">
        <v>132923</v>
      </c>
      <c r="E54" s="35">
        <v>10536</v>
      </c>
      <c r="F54" s="35">
        <v>18788</v>
      </c>
      <c r="G54" s="36">
        <v>2105</v>
      </c>
      <c r="H54" s="37">
        <v>1068</v>
      </c>
      <c r="I54" s="38">
        <v>17714</v>
      </c>
      <c r="J54" s="39">
        <v>10669</v>
      </c>
      <c r="K54" s="40" t="s">
        <v>1159</v>
      </c>
      <c r="L54" s="42" t="s">
        <v>1159</v>
      </c>
      <c r="M54" s="40" t="s">
        <v>1159</v>
      </c>
      <c r="N54" s="20">
        <f t="shared" si="0"/>
        <v>744613</v>
      </c>
    </row>
    <row r="55" spans="1:14" ht="38.25" x14ac:dyDescent="0.25">
      <c r="A55" s="21" t="s">
        <v>98</v>
      </c>
      <c r="B55" s="19" t="s">
        <v>99</v>
      </c>
      <c r="C55" s="32">
        <v>9540772</v>
      </c>
      <c r="D55" s="32">
        <v>2356579</v>
      </c>
      <c r="E55" s="35">
        <v>219024</v>
      </c>
      <c r="F55" s="35">
        <v>235294</v>
      </c>
      <c r="G55" s="36">
        <v>33459</v>
      </c>
      <c r="H55" s="37">
        <v>11426</v>
      </c>
      <c r="I55" s="38">
        <v>199488</v>
      </c>
      <c r="J55" s="39">
        <v>224121</v>
      </c>
      <c r="K55" s="40" t="s">
        <v>1159</v>
      </c>
      <c r="L55" s="42" t="s">
        <v>1159</v>
      </c>
      <c r="M55" s="40" t="s">
        <v>1159</v>
      </c>
      <c r="N55" s="20">
        <f t="shared" si="0"/>
        <v>12820163</v>
      </c>
    </row>
    <row r="56" spans="1:14" x14ac:dyDescent="0.25">
      <c r="A56" s="21" t="s">
        <v>100</v>
      </c>
      <c r="B56" s="19" t="s">
        <v>101</v>
      </c>
      <c r="C56" s="32">
        <v>3275988</v>
      </c>
      <c r="D56" s="32">
        <v>1532360</v>
      </c>
      <c r="E56" s="35">
        <v>62322</v>
      </c>
      <c r="F56" s="35">
        <v>111033</v>
      </c>
      <c r="G56" s="36">
        <v>12444</v>
      </c>
      <c r="H56" s="37">
        <v>5727</v>
      </c>
      <c r="I56" s="38">
        <v>90816</v>
      </c>
      <c r="J56" s="39">
        <v>121210</v>
      </c>
      <c r="K56" s="40" t="s">
        <v>1159</v>
      </c>
      <c r="L56" s="42" t="s">
        <v>1159</v>
      </c>
      <c r="M56" s="43">
        <v>24133</v>
      </c>
      <c r="N56" s="20">
        <f t="shared" si="0"/>
        <v>5236033</v>
      </c>
    </row>
    <row r="57" spans="1:14" x14ac:dyDescent="0.25">
      <c r="A57" s="21" t="s">
        <v>102</v>
      </c>
      <c r="B57" s="19" t="s">
        <v>103</v>
      </c>
      <c r="C57" s="32">
        <v>412530</v>
      </c>
      <c r="D57" s="32">
        <v>248428</v>
      </c>
      <c r="E57" s="35">
        <v>8584</v>
      </c>
      <c r="F57" s="35">
        <v>11349</v>
      </c>
      <c r="G57" s="36">
        <v>1487</v>
      </c>
      <c r="H57" s="37">
        <v>586</v>
      </c>
      <c r="I57" s="38">
        <v>16225</v>
      </c>
      <c r="J57" s="39">
        <v>11003</v>
      </c>
      <c r="K57" s="40" t="s">
        <v>1159</v>
      </c>
      <c r="L57" s="42" t="s">
        <v>1159</v>
      </c>
      <c r="M57" s="40" t="s">
        <v>1159</v>
      </c>
      <c r="N57" s="20">
        <f t="shared" si="0"/>
        <v>710192</v>
      </c>
    </row>
    <row r="58" spans="1:14" x14ac:dyDescent="0.25">
      <c r="A58" s="21" t="s">
        <v>104</v>
      </c>
      <c r="B58" s="19" t="s">
        <v>105</v>
      </c>
      <c r="C58" s="32">
        <v>298234</v>
      </c>
      <c r="D58" s="32">
        <v>118621</v>
      </c>
      <c r="E58" s="35">
        <v>5395</v>
      </c>
      <c r="F58" s="35">
        <v>10941</v>
      </c>
      <c r="G58" s="36">
        <v>1167</v>
      </c>
      <c r="H58" s="37">
        <v>659</v>
      </c>
      <c r="I58" s="38">
        <v>7426</v>
      </c>
      <c r="J58" s="39">
        <v>4369</v>
      </c>
      <c r="K58" s="40" t="s">
        <v>1159</v>
      </c>
      <c r="L58" s="42" t="s">
        <v>1159</v>
      </c>
      <c r="M58" s="40" t="s">
        <v>1159</v>
      </c>
      <c r="N58" s="20">
        <f t="shared" si="0"/>
        <v>446812</v>
      </c>
    </row>
    <row r="59" spans="1:14" ht="25.5" x14ac:dyDescent="0.25">
      <c r="A59" s="21" t="s">
        <v>106</v>
      </c>
      <c r="B59" s="19" t="s">
        <v>107</v>
      </c>
      <c r="C59" s="32">
        <v>50442</v>
      </c>
      <c r="D59" s="32">
        <v>30674</v>
      </c>
      <c r="E59" s="35">
        <v>1003</v>
      </c>
      <c r="F59" s="35">
        <v>1662</v>
      </c>
      <c r="G59" s="36">
        <v>219</v>
      </c>
      <c r="H59" s="37">
        <v>150</v>
      </c>
      <c r="I59" s="38">
        <v>176</v>
      </c>
      <c r="J59" s="39">
        <v>234</v>
      </c>
      <c r="K59" s="40" t="s">
        <v>1159</v>
      </c>
      <c r="L59" s="42">
        <v>4036</v>
      </c>
      <c r="M59" s="40" t="s">
        <v>1159</v>
      </c>
      <c r="N59" s="20">
        <f t="shared" si="0"/>
        <v>88596</v>
      </c>
    </row>
    <row r="60" spans="1:14" ht="25.5" x14ac:dyDescent="0.25">
      <c r="A60" s="21" t="s">
        <v>108</v>
      </c>
      <c r="B60" s="19" t="s">
        <v>109</v>
      </c>
      <c r="C60" s="32">
        <v>128250</v>
      </c>
      <c r="D60" s="32">
        <v>56611</v>
      </c>
      <c r="E60" s="35">
        <v>2449</v>
      </c>
      <c r="F60" s="35">
        <v>5924</v>
      </c>
      <c r="G60" s="36">
        <v>535</v>
      </c>
      <c r="H60" s="37">
        <v>318</v>
      </c>
      <c r="I60" s="38">
        <v>3488</v>
      </c>
      <c r="J60" s="39">
        <v>1518</v>
      </c>
      <c r="K60" s="40" t="s">
        <v>1159</v>
      </c>
      <c r="L60" s="42" t="s">
        <v>1159</v>
      </c>
      <c r="M60" s="40" t="s">
        <v>1159</v>
      </c>
      <c r="N60" s="20">
        <f t="shared" si="0"/>
        <v>199093</v>
      </c>
    </row>
    <row r="61" spans="1:14" x14ac:dyDescent="0.25">
      <c r="A61" s="21" t="s">
        <v>110</v>
      </c>
      <c r="B61" s="19" t="s">
        <v>111</v>
      </c>
      <c r="C61" s="32">
        <v>105496</v>
      </c>
      <c r="D61" s="32">
        <v>53541</v>
      </c>
      <c r="E61" s="35">
        <v>2028</v>
      </c>
      <c r="F61" s="35">
        <v>4865</v>
      </c>
      <c r="G61" s="36">
        <v>440</v>
      </c>
      <c r="H61" s="37">
        <v>262</v>
      </c>
      <c r="I61" s="38">
        <v>2572</v>
      </c>
      <c r="J61" s="39">
        <v>1271</v>
      </c>
      <c r="K61" s="40" t="s">
        <v>1159</v>
      </c>
      <c r="L61" s="42">
        <v>16284</v>
      </c>
      <c r="M61" s="40" t="s">
        <v>1159</v>
      </c>
      <c r="N61" s="20">
        <f t="shared" si="0"/>
        <v>186759</v>
      </c>
    </row>
    <row r="62" spans="1:14" x14ac:dyDescent="0.25">
      <c r="A62" s="21" t="s">
        <v>112</v>
      </c>
      <c r="B62" s="19" t="s">
        <v>113</v>
      </c>
      <c r="C62" s="32">
        <v>244766</v>
      </c>
      <c r="D62" s="32">
        <v>77567</v>
      </c>
      <c r="E62" s="35">
        <v>4580</v>
      </c>
      <c r="F62" s="35">
        <v>9698</v>
      </c>
      <c r="G62" s="36">
        <v>974</v>
      </c>
      <c r="H62" s="37">
        <v>534</v>
      </c>
      <c r="I62" s="38">
        <v>8738</v>
      </c>
      <c r="J62" s="39">
        <v>3937</v>
      </c>
      <c r="K62" s="40" t="s">
        <v>1159</v>
      </c>
      <c r="L62" s="42" t="s">
        <v>1159</v>
      </c>
      <c r="M62" s="40" t="s">
        <v>1159</v>
      </c>
      <c r="N62" s="20">
        <f t="shared" si="0"/>
        <v>350794</v>
      </c>
    </row>
    <row r="63" spans="1:14" x14ac:dyDescent="0.25">
      <c r="A63" s="21" t="s">
        <v>114</v>
      </c>
      <c r="B63" s="19" t="s">
        <v>115</v>
      </c>
      <c r="C63" s="32">
        <v>289552</v>
      </c>
      <c r="D63" s="32">
        <v>118732</v>
      </c>
      <c r="E63" s="35">
        <v>5819</v>
      </c>
      <c r="F63" s="35">
        <v>10954</v>
      </c>
      <c r="G63" s="36">
        <v>1135</v>
      </c>
      <c r="H63" s="37">
        <v>588</v>
      </c>
      <c r="I63" s="38">
        <v>12394</v>
      </c>
      <c r="J63" s="39">
        <v>5554</v>
      </c>
      <c r="K63" s="40" t="s">
        <v>1159</v>
      </c>
      <c r="L63" s="42">
        <v>11624</v>
      </c>
      <c r="M63" s="40" t="s">
        <v>1159</v>
      </c>
      <c r="N63" s="20">
        <f t="shared" si="0"/>
        <v>456352</v>
      </c>
    </row>
    <row r="64" spans="1:14" ht="25.5" x14ac:dyDescent="0.25">
      <c r="A64" s="21" t="s">
        <v>116</v>
      </c>
      <c r="B64" s="19" t="s">
        <v>117</v>
      </c>
      <c r="C64" s="32">
        <v>437754</v>
      </c>
      <c r="D64" s="32">
        <v>159938</v>
      </c>
      <c r="E64" s="35">
        <v>7611</v>
      </c>
      <c r="F64" s="35">
        <v>11963</v>
      </c>
      <c r="G64" s="36">
        <v>1637</v>
      </c>
      <c r="H64" s="37">
        <v>749</v>
      </c>
      <c r="I64" s="38">
        <v>13169</v>
      </c>
      <c r="J64" s="39">
        <v>8602</v>
      </c>
      <c r="K64" s="40" t="s">
        <v>1159</v>
      </c>
      <c r="L64" s="42" t="s">
        <v>1159</v>
      </c>
      <c r="M64" s="40" t="s">
        <v>1159</v>
      </c>
      <c r="N64" s="20">
        <f t="shared" si="0"/>
        <v>641423</v>
      </c>
    </row>
    <row r="65" spans="1:14" ht="25.5" x14ac:dyDescent="0.25">
      <c r="A65" s="21" t="s">
        <v>118</v>
      </c>
      <c r="B65" s="19" t="s">
        <v>119</v>
      </c>
      <c r="C65" s="32">
        <v>327020</v>
      </c>
      <c r="D65" s="32">
        <v>181940</v>
      </c>
      <c r="E65" s="35">
        <v>6221</v>
      </c>
      <c r="F65" s="35">
        <v>7088</v>
      </c>
      <c r="G65" s="36">
        <v>1427</v>
      </c>
      <c r="H65" s="37">
        <v>923</v>
      </c>
      <c r="I65" s="38">
        <v>2616</v>
      </c>
      <c r="J65" s="39">
        <v>1574</v>
      </c>
      <c r="K65" s="40" t="s">
        <v>1159</v>
      </c>
      <c r="L65" s="42" t="s">
        <v>1159</v>
      </c>
      <c r="M65" s="40" t="s">
        <v>1159</v>
      </c>
      <c r="N65" s="20">
        <f t="shared" si="0"/>
        <v>528809</v>
      </c>
    </row>
    <row r="66" spans="1:14" ht="25.5" x14ac:dyDescent="0.25">
      <c r="A66" s="21" t="s">
        <v>120</v>
      </c>
      <c r="B66" s="19" t="s">
        <v>121</v>
      </c>
      <c r="C66" s="32">
        <v>80322</v>
      </c>
      <c r="D66" s="32">
        <v>43037</v>
      </c>
      <c r="E66" s="35">
        <v>1492</v>
      </c>
      <c r="F66" s="35">
        <v>3621</v>
      </c>
      <c r="G66" s="36">
        <v>333</v>
      </c>
      <c r="H66" s="37">
        <v>201</v>
      </c>
      <c r="I66" s="38">
        <v>898</v>
      </c>
      <c r="J66" s="39">
        <v>673</v>
      </c>
      <c r="K66" s="40" t="s">
        <v>1159</v>
      </c>
      <c r="L66" s="42">
        <v>2440</v>
      </c>
      <c r="M66" s="40" t="s">
        <v>1159</v>
      </c>
      <c r="N66" s="20">
        <f t="shared" si="0"/>
        <v>133017</v>
      </c>
    </row>
    <row r="67" spans="1:14" x14ac:dyDescent="0.25">
      <c r="A67" s="21" t="s">
        <v>122</v>
      </c>
      <c r="B67" s="19" t="s">
        <v>123</v>
      </c>
      <c r="C67" s="32">
        <v>236022</v>
      </c>
      <c r="D67" s="32">
        <v>120412</v>
      </c>
      <c r="E67" s="35">
        <v>4439</v>
      </c>
      <c r="F67" s="35">
        <v>9039</v>
      </c>
      <c r="G67" s="36">
        <v>928</v>
      </c>
      <c r="H67" s="37">
        <v>477</v>
      </c>
      <c r="I67" s="38">
        <v>7716</v>
      </c>
      <c r="J67" s="39">
        <v>4091</v>
      </c>
      <c r="K67" s="40" t="s">
        <v>1159</v>
      </c>
      <c r="L67" s="42">
        <v>26247</v>
      </c>
      <c r="M67" s="40" t="s">
        <v>1159</v>
      </c>
      <c r="N67" s="20">
        <f t="shared" si="0"/>
        <v>409371</v>
      </c>
    </row>
    <row r="68" spans="1:14" ht="25.5" x14ac:dyDescent="0.25">
      <c r="A68" s="21" t="s">
        <v>124</v>
      </c>
      <c r="B68" s="19" t="s">
        <v>125</v>
      </c>
      <c r="C68" s="32">
        <v>112338</v>
      </c>
      <c r="D68" s="32">
        <v>39322</v>
      </c>
      <c r="E68" s="35">
        <v>2167</v>
      </c>
      <c r="F68" s="35">
        <v>5025</v>
      </c>
      <c r="G68" s="36">
        <v>464</v>
      </c>
      <c r="H68" s="37">
        <v>273</v>
      </c>
      <c r="I68" s="38">
        <v>1686</v>
      </c>
      <c r="J68" s="39">
        <v>1009</v>
      </c>
      <c r="K68" s="40" t="s">
        <v>1159</v>
      </c>
      <c r="L68" s="42" t="s">
        <v>1159</v>
      </c>
      <c r="M68" s="40" t="s">
        <v>1159</v>
      </c>
      <c r="N68" s="20">
        <f t="shared" si="0"/>
        <v>162284</v>
      </c>
    </row>
    <row r="69" spans="1:14" ht="25.5" x14ac:dyDescent="0.25">
      <c r="A69" s="21" t="s">
        <v>126</v>
      </c>
      <c r="B69" s="19" t="s">
        <v>127</v>
      </c>
      <c r="C69" s="32">
        <v>2963796</v>
      </c>
      <c r="D69" s="32">
        <v>908862</v>
      </c>
      <c r="E69" s="35">
        <v>54982</v>
      </c>
      <c r="F69" s="35">
        <v>91194</v>
      </c>
      <c r="G69" s="36">
        <v>10990</v>
      </c>
      <c r="H69" s="37">
        <v>4600</v>
      </c>
      <c r="I69" s="38">
        <v>59225</v>
      </c>
      <c r="J69" s="39">
        <v>57445</v>
      </c>
      <c r="K69" s="40" t="s">
        <v>1159</v>
      </c>
      <c r="L69" s="42">
        <v>879536</v>
      </c>
      <c r="M69" s="40" t="s">
        <v>1159</v>
      </c>
      <c r="N69" s="20">
        <f t="shared" si="0"/>
        <v>5030630</v>
      </c>
    </row>
    <row r="70" spans="1:14" ht="25.5" x14ac:dyDescent="0.25">
      <c r="A70" s="21" t="s">
        <v>128</v>
      </c>
      <c r="B70" s="19" t="s">
        <v>129</v>
      </c>
      <c r="C70" s="32">
        <v>666532</v>
      </c>
      <c r="D70" s="32">
        <v>98433</v>
      </c>
      <c r="E70" s="35">
        <v>13147</v>
      </c>
      <c r="F70" s="35">
        <v>25034</v>
      </c>
      <c r="G70" s="36">
        <v>2610</v>
      </c>
      <c r="H70" s="37">
        <v>1360</v>
      </c>
      <c r="I70" s="38">
        <v>34028</v>
      </c>
      <c r="J70" s="39">
        <v>14261</v>
      </c>
      <c r="K70" s="40" t="s">
        <v>1159</v>
      </c>
      <c r="L70" s="42" t="s">
        <v>1159</v>
      </c>
      <c r="M70" s="40" t="s">
        <v>1159</v>
      </c>
      <c r="N70" s="20">
        <f t="shared" si="0"/>
        <v>855405</v>
      </c>
    </row>
    <row r="71" spans="1:14" ht="25.5" x14ac:dyDescent="0.25">
      <c r="A71" s="21" t="s">
        <v>130</v>
      </c>
      <c r="B71" s="19" t="s">
        <v>131</v>
      </c>
      <c r="C71" s="32">
        <v>2767894</v>
      </c>
      <c r="D71" s="32">
        <v>1156028</v>
      </c>
      <c r="E71" s="35">
        <v>53623</v>
      </c>
      <c r="F71" s="35">
        <v>91159</v>
      </c>
      <c r="G71" s="36">
        <v>10271</v>
      </c>
      <c r="H71" s="37">
        <v>4593</v>
      </c>
      <c r="I71" s="38">
        <v>92763</v>
      </c>
      <c r="J71" s="39">
        <v>70866</v>
      </c>
      <c r="K71" s="40" t="s">
        <v>1159</v>
      </c>
      <c r="L71" s="42" t="s">
        <v>1159</v>
      </c>
      <c r="M71" s="40" t="s">
        <v>1159</v>
      </c>
      <c r="N71" s="20">
        <f t="shared" si="0"/>
        <v>4247197</v>
      </c>
    </row>
    <row r="72" spans="1:14" ht="25.5" x14ac:dyDescent="0.25">
      <c r="A72" s="21" t="s">
        <v>132</v>
      </c>
      <c r="B72" s="19" t="s">
        <v>133</v>
      </c>
      <c r="C72" s="32">
        <v>189114</v>
      </c>
      <c r="D72" s="32">
        <v>67517</v>
      </c>
      <c r="E72" s="35">
        <v>3406</v>
      </c>
      <c r="F72" s="35">
        <v>7770</v>
      </c>
      <c r="G72" s="36">
        <v>759</v>
      </c>
      <c r="H72" s="37">
        <v>406</v>
      </c>
      <c r="I72" s="38">
        <v>6325</v>
      </c>
      <c r="J72" s="39">
        <v>2814</v>
      </c>
      <c r="K72" s="40" t="s">
        <v>1159</v>
      </c>
      <c r="L72" s="42" t="s">
        <v>1159</v>
      </c>
      <c r="M72" s="40" t="s">
        <v>1159</v>
      </c>
      <c r="N72" s="20">
        <f t="shared" si="0"/>
        <v>278111</v>
      </c>
    </row>
    <row r="73" spans="1:14" x14ac:dyDescent="0.25">
      <c r="A73" s="21" t="s">
        <v>134</v>
      </c>
      <c r="B73" s="19" t="s">
        <v>135</v>
      </c>
      <c r="C73" s="32">
        <v>252956</v>
      </c>
      <c r="D73" s="32">
        <v>112655</v>
      </c>
      <c r="E73" s="35">
        <v>4581</v>
      </c>
      <c r="F73" s="35">
        <v>10332</v>
      </c>
      <c r="G73" s="36">
        <v>1012</v>
      </c>
      <c r="H73" s="37">
        <v>519</v>
      </c>
      <c r="I73" s="38">
        <v>6580</v>
      </c>
      <c r="J73" s="39">
        <v>3363</v>
      </c>
      <c r="K73" s="40" t="s">
        <v>1159</v>
      </c>
      <c r="L73" s="42">
        <v>7332</v>
      </c>
      <c r="M73" s="40" t="s">
        <v>1159</v>
      </c>
      <c r="N73" s="20">
        <f t="shared" si="0"/>
        <v>399330</v>
      </c>
    </row>
    <row r="74" spans="1:14" x14ac:dyDescent="0.25">
      <c r="A74" s="21" t="s">
        <v>136</v>
      </c>
      <c r="B74" s="19" t="s">
        <v>137</v>
      </c>
      <c r="C74" s="32">
        <v>78748</v>
      </c>
      <c r="D74" s="32">
        <v>43085</v>
      </c>
      <c r="E74" s="35">
        <v>1430</v>
      </c>
      <c r="F74" s="35">
        <v>2298</v>
      </c>
      <c r="G74" s="36">
        <v>336</v>
      </c>
      <c r="H74" s="37">
        <v>213</v>
      </c>
      <c r="I74" s="38">
        <v>969</v>
      </c>
      <c r="J74" s="39">
        <v>549</v>
      </c>
      <c r="K74" s="40" t="s">
        <v>1159</v>
      </c>
      <c r="L74" s="42" t="s">
        <v>1159</v>
      </c>
      <c r="M74" s="40" t="s">
        <v>1159</v>
      </c>
      <c r="N74" s="20">
        <f t="shared" si="0"/>
        <v>127628</v>
      </c>
    </row>
    <row r="75" spans="1:14" x14ac:dyDescent="0.25">
      <c r="A75" s="21" t="s">
        <v>138</v>
      </c>
      <c r="B75" s="19" t="s">
        <v>139</v>
      </c>
      <c r="C75" s="32">
        <v>184324</v>
      </c>
      <c r="D75" s="32">
        <v>53628</v>
      </c>
      <c r="E75" s="35">
        <v>3818</v>
      </c>
      <c r="F75" s="35">
        <v>6200</v>
      </c>
      <c r="G75" s="36">
        <v>702</v>
      </c>
      <c r="H75" s="37">
        <v>371</v>
      </c>
      <c r="I75" s="38">
        <v>7628</v>
      </c>
      <c r="J75" s="39">
        <v>4548</v>
      </c>
      <c r="K75" s="40" t="s">
        <v>1159</v>
      </c>
      <c r="L75" s="42" t="s">
        <v>1159</v>
      </c>
      <c r="M75" s="40" t="s">
        <v>1159</v>
      </c>
      <c r="N75" s="20">
        <f t="shared" si="0"/>
        <v>261219</v>
      </c>
    </row>
    <row r="76" spans="1:14" x14ac:dyDescent="0.25">
      <c r="A76" s="21" t="s">
        <v>140</v>
      </c>
      <c r="B76" s="19" t="s">
        <v>141</v>
      </c>
      <c r="C76" s="32">
        <v>722436</v>
      </c>
      <c r="D76" s="32">
        <v>105156</v>
      </c>
      <c r="E76" s="35">
        <v>18084</v>
      </c>
      <c r="F76" s="35">
        <v>15673</v>
      </c>
      <c r="G76" s="36">
        <v>2473</v>
      </c>
      <c r="H76" s="37">
        <v>841</v>
      </c>
      <c r="I76" s="38">
        <v>16895</v>
      </c>
      <c r="J76" s="39">
        <v>19000</v>
      </c>
      <c r="K76" s="40" t="s">
        <v>1159</v>
      </c>
      <c r="L76" s="42">
        <v>1574</v>
      </c>
      <c r="M76" s="40" t="s">
        <v>1159</v>
      </c>
      <c r="N76" s="20">
        <f t="shared" si="0"/>
        <v>902132</v>
      </c>
    </row>
    <row r="77" spans="1:14" x14ac:dyDescent="0.25">
      <c r="A77" s="21" t="s">
        <v>142</v>
      </c>
      <c r="B77" s="19" t="s">
        <v>143</v>
      </c>
      <c r="C77" s="32">
        <v>130914</v>
      </c>
      <c r="D77" s="32">
        <v>73337</v>
      </c>
      <c r="E77" s="35">
        <v>2449</v>
      </c>
      <c r="F77" s="35">
        <v>5974</v>
      </c>
      <c r="G77" s="36">
        <v>544</v>
      </c>
      <c r="H77" s="37">
        <v>321</v>
      </c>
      <c r="I77" s="38">
        <v>2977</v>
      </c>
      <c r="J77" s="39">
        <v>1419</v>
      </c>
      <c r="K77" s="40" t="s">
        <v>1159</v>
      </c>
      <c r="L77" s="42">
        <v>5769</v>
      </c>
      <c r="M77" s="40" t="s">
        <v>1159</v>
      </c>
      <c r="N77" s="20">
        <f t="shared" si="0"/>
        <v>223704</v>
      </c>
    </row>
    <row r="78" spans="1:14" x14ac:dyDescent="0.25">
      <c r="A78" s="21" t="s">
        <v>144</v>
      </c>
      <c r="B78" s="19" t="s">
        <v>145</v>
      </c>
      <c r="C78" s="32">
        <v>637748</v>
      </c>
      <c r="D78" s="32">
        <v>292746</v>
      </c>
      <c r="E78" s="35">
        <v>13832</v>
      </c>
      <c r="F78" s="35">
        <v>16260</v>
      </c>
      <c r="G78" s="36">
        <v>2303</v>
      </c>
      <c r="H78" s="37">
        <v>923</v>
      </c>
      <c r="I78" s="38">
        <v>0</v>
      </c>
      <c r="J78" s="39">
        <v>0</v>
      </c>
      <c r="K78" s="40" t="s">
        <v>1159</v>
      </c>
      <c r="L78" s="42" t="s">
        <v>1159</v>
      </c>
      <c r="M78" s="40" t="s">
        <v>1159</v>
      </c>
      <c r="N78" s="20">
        <f t="shared" ref="N78:N141" si="1">SUM(C78:M78)</f>
        <v>963812</v>
      </c>
    </row>
    <row r="79" spans="1:14" x14ac:dyDescent="0.25">
      <c r="A79" s="21" t="s">
        <v>146</v>
      </c>
      <c r="B79" s="19" t="s">
        <v>147</v>
      </c>
      <c r="C79" s="32">
        <v>46684704</v>
      </c>
      <c r="D79" s="32">
        <v>16657248</v>
      </c>
      <c r="E79" s="35">
        <v>1004191</v>
      </c>
      <c r="F79" s="35">
        <v>1458094</v>
      </c>
      <c r="G79" s="36">
        <v>154674</v>
      </c>
      <c r="H79" s="37">
        <v>66487</v>
      </c>
      <c r="I79" s="38">
        <v>485819</v>
      </c>
      <c r="J79" s="39">
        <v>818544</v>
      </c>
      <c r="K79" s="40" t="s">
        <v>1159</v>
      </c>
      <c r="L79" s="42">
        <v>282843</v>
      </c>
      <c r="M79" s="40" t="s">
        <v>1159</v>
      </c>
      <c r="N79" s="20">
        <f t="shared" si="1"/>
        <v>67612604</v>
      </c>
    </row>
    <row r="80" spans="1:14" ht="25.5" x14ac:dyDescent="0.25">
      <c r="A80" s="21" t="s">
        <v>148</v>
      </c>
      <c r="B80" s="19" t="s">
        <v>149</v>
      </c>
      <c r="C80" s="32">
        <v>1370038</v>
      </c>
      <c r="D80" s="32">
        <v>666067</v>
      </c>
      <c r="E80" s="35">
        <v>27963</v>
      </c>
      <c r="F80" s="35">
        <v>44505</v>
      </c>
      <c r="G80" s="36">
        <v>5161</v>
      </c>
      <c r="H80" s="37">
        <v>2513</v>
      </c>
      <c r="I80" s="38">
        <v>47487</v>
      </c>
      <c r="J80" s="39">
        <v>29583</v>
      </c>
      <c r="K80" s="40" t="s">
        <v>1159</v>
      </c>
      <c r="L80" s="42" t="s">
        <v>1159</v>
      </c>
      <c r="M80" s="40" t="s">
        <v>1159</v>
      </c>
      <c r="N80" s="20">
        <f t="shared" si="1"/>
        <v>2193317</v>
      </c>
    </row>
    <row r="81" spans="1:14" x14ac:dyDescent="0.25">
      <c r="A81" s="21" t="s">
        <v>150</v>
      </c>
      <c r="B81" s="19" t="s">
        <v>151</v>
      </c>
      <c r="C81" s="32">
        <v>172620</v>
      </c>
      <c r="D81" s="32">
        <v>52390</v>
      </c>
      <c r="E81" s="35">
        <v>3390</v>
      </c>
      <c r="F81" s="35">
        <v>7261</v>
      </c>
      <c r="G81" s="36">
        <v>699</v>
      </c>
      <c r="H81" s="37">
        <v>391</v>
      </c>
      <c r="I81" s="38">
        <v>6554</v>
      </c>
      <c r="J81" s="39">
        <v>2894</v>
      </c>
      <c r="K81" s="40" t="s">
        <v>1159</v>
      </c>
      <c r="L81" s="42" t="s">
        <v>1159</v>
      </c>
      <c r="M81" s="40" t="s">
        <v>1159</v>
      </c>
      <c r="N81" s="20">
        <f t="shared" si="1"/>
        <v>246199</v>
      </c>
    </row>
    <row r="82" spans="1:14" ht="25.5" x14ac:dyDescent="0.25">
      <c r="A82" s="21" t="s">
        <v>152</v>
      </c>
      <c r="B82" s="19" t="s">
        <v>153</v>
      </c>
      <c r="C82" s="32">
        <v>345712</v>
      </c>
      <c r="D82" s="32">
        <v>187844</v>
      </c>
      <c r="E82" s="35">
        <v>6988</v>
      </c>
      <c r="F82" s="35">
        <v>12106</v>
      </c>
      <c r="G82" s="36">
        <v>1326</v>
      </c>
      <c r="H82" s="37">
        <v>648</v>
      </c>
      <c r="I82" s="38">
        <v>16058</v>
      </c>
      <c r="J82" s="39">
        <v>7954</v>
      </c>
      <c r="K82" s="40" t="s">
        <v>1159</v>
      </c>
      <c r="L82" s="42" t="s">
        <v>1159</v>
      </c>
      <c r="M82" s="40" t="s">
        <v>1159</v>
      </c>
      <c r="N82" s="20">
        <f t="shared" si="1"/>
        <v>578636</v>
      </c>
    </row>
    <row r="83" spans="1:14" x14ac:dyDescent="0.25">
      <c r="A83" s="21" t="s">
        <v>154</v>
      </c>
      <c r="B83" s="19" t="s">
        <v>155</v>
      </c>
      <c r="C83" s="32">
        <v>312800</v>
      </c>
      <c r="D83" s="32">
        <v>186918</v>
      </c>
      <c r="E83" s="35">
        <v>5830</v>
      </c>
      <c r="F83" s="35">
        <v>12735</v>
      </c>
      <c r="G83" s="36">
        <v>1316</v>
      </c>
      <c r="H83" s="37">
        <v>787</v>
      </c>
      <c r="I83" s="38">
        <v>7205</v>
      </c>
      <c r="J83" s="39">
        <v>3141</v>
      </c>
      <c r="K83" s="40" t="s">
        <v>1159</v>
      </c>
      <c r="L83" s="42" t="s">
        <v>1159</v>
      </c>
      <c r="M83" s="40" t="s">
        <v>1159</v>
      </c>
      <c r="N83" s="20">
        <f t="shared" si="1"/>
        <v>530732</v>
      </c>
    </row>
    <row r="84" spans="1:14" ht="25.5" x14ac:dyDescent="0.25">
      <c r="A84" s="21" t="s">
        <v>156</v>
      </c>
      <c r="B84" s="19" t="s">
        <v>157</v>
      </c>
      <c r="C84" s="32">
        <v>958476</v>
      </c>
      <c r="D84" s="32">
        <v>100516</v>
      </c>
      <c r="E84" s="35">
        <v>35717</v>
      </c>
      <c r="F84" s="35">
        <v>13407</v>
      </c>
      <c r="G84" s="36">
        <v>3047</v>
      </c>
      <c r="H84" s="37">
        <v>650</v>
      </c>
      <c r="I84" s="38">
        <v>16507</v>
      </c>
      <c r="J84" s="39">
        <v>28867</v>
      </c>
      <c r="K84" s="40" t="s">
        <v>1159</v>
      </c>
      <c r="L84" s="42" t="s">
        <v>1159</v>
      </c>
      <c r="M84" s="40" t="s">
        <v>1159</v>
      </c>
      <c r="N84" s="20">
        <f t="shared" si="1"/>
        <v>1157187</v>
      </c>
    </row>
    <row r="85" spans="1:14" ht="25.5" x14ac:dyDescent="0.25">
      <c r="A85" s="21" t="s">
        <v>158</v>
      </c>
      <c r="B85" s="19" t="s">
        <v>159</v>
      </c>
      <c r="C85" s="32">
        <v>1720784</v>
      </c>
      <c r="D85" s="32">
        <v>658651</v>
      </c>
      <c r="E85" s="35">
        <v>33915</v>
      </c>
      <c r="F85" s="35">
        <v>57676</v>
      </c>
      <c r="G85" s="36">
        <v>6537</v>
      </c>
      <c r="H85" s="37">
        <v>3228</v>
      </c>
      <c r="I85" s="38">
        <v>71931</v>
      </c>
      <c r="J85" s="39">
        <v>38827</v>
      </c>
      <c r="K85" s="40" t="s">
        <v>1159</v>
      </c>
      <c r="L85" s="42" t="s">
        <v>1159</v>
      </c>
      <c r="M85" s="40" t="s">
        <v>1159</v>
      </c>
      <c r="N85" s="20">
        <f t="shared" si="1"/>
        <v>2591549</v>
      </c>
    </row>
    <row r="86" spans="1:14" ht="25.5" x14ac:dyDescent="0.25">
      <c r="A86" s="21" t="s">
        <v>160</v>
      </c>
      <c r="B86" s="19" t="s">
        <v>161</v>
      </c>
      <c r="C86" s="32">
        <v>119894</v>
      </c>
      <c r="D86" s="32">
        <v>51796</v>
      </c>
      <c r="E86" s="35">
        <v>2528</v>
      </c>
      <c r="F86" s="35">
        <v>5255</v>
      </c>
      <c r="G86" s="36">
        <v>491</v>
      </c>
      <c r="H86" s="37">
        <v>280</v>
      </c>
      <c r="I86" s="38">
        <v>1083</v>
      </c>
      <c r="J86" s="39">
        <v>1228</v>
      </c>
      <c r="K86" s="40" t="s">
        <v>1159</v>
      </c>
      <c r="L86" s="42" t="s">
        <v>1159</v>
      </c>
      <c r="M86" s="40" t="s">
        <v>1159</v>
      </c>
      <c r="N86" s="20">
        <f t="shared" si="1"/>
        <v>182555</v>
      </c>
    </row>
    <row r="87" spans="1:14" x14ac:dyDescent="0.25">
      <c r="A87" s="21" t="s">
        <v>162</v>
      </c>
      <c r="B87" s="19" t="s">
        <v>163</v>
      </c>
      <c r="C87" s="32">
        <v>340696</v>
      </c>
      <c r="D87" s="32">
        <v>141607</v>
      </c>
      <c r="E87" s="35">
        <v>4694</v>
      </c>
      <c r="F87" s="35">
        <v>12032</v>
      </c>
      <c r="G87" s="36">
        <v>1370</v>
      </c>
      <c r="H87" s="37">
        <v>665</v>
      </c>
      <c r="I87" s="38">
        <v>2495</v>
      </c>
      <c r="J87" s="39">
        <v>2968</v>
      </c>
      <c r="K87" s="40" t="s">
        <v>1159</v>
      </c>
      <c r="L87" s="42" t="s">
        <v>1159</v>
      </c>
      <c r="M87" s="40" t="s">
        <v>1159</v>
      </c>
      <c r="N87" s="20">
        <f t="shared" si="1"/>
        <v>506527</v>
      </c>
    </row>
    <row r="88" spans="1:14" x14ac:dyDescent="0.25">
      <c r="A88" s="21" t="s">
        <v>164</v>
      </c>
      <c r="B88" s="19" t="s">
        <v>165</v>
      </c>
      <c r="C88" s="32">
        <v>217464</v>
      </c>
      <c r="D88" s="32">
        <v>107361</v>
      </c>
      <c r="E88" s="35">
        <v>4166</v>
      </c>
      <c r="F88" s="35">
        <v>8204</v>
      </c>
      <c r="G88" s="36">
        <v>853</v>
      </c>
      <c r="H88" s="37">
        <v>446</v>
      </c>
      <c r="I88" s="38">
        <v>7294</v>
      </c>
      <c r="J88" s="39">
        <v>3906</v>
      </c>
      <c r="K88" s="40" t="s">
        <v>1159</v>
      </c>
      <c r="L88" s="42" t="s">
        <v>1159</v>
      </c>
      <c r="M88" s="40" t="s">
        <v>1159</v>
      </c>
      <c r="N88" s="20">
        <f t="shared" si="1"/>
        <v>349694</v>
      </c>
    </row>
    <row r="89" spans="1:14" x14ac:dyDescent="0.25">
      <c r="A89" s="21" t="s">
        <v>166</v>
      </c>
      <c r="B89" s="19" t="s">
        <v>167</v>
      </c>
      <c r="C89" s="32">
        <v>216786</v>
      </c>
      <c r="D89" s="32">
        <v>77611</v>
      </c>
      <c r="E89" s="35">
        <v>4007</v>
      </c>
      <c r="F89" s="35">
        <v>8022</v>
      </c>
      <c r="G89" s="36">
        <v>847</v>
      </c>
      <c r="H89" s="37">
        <v>438</v>
      </c>
      <c r="I89" s="38">
        <v>7989</v>
      </c>
      <c r="J89" s="39">
        <v>4153</v>
      </c>
      <c r="K89" s="40" t="s">
        <v>1159</v>
      </c>
      <c r="L89" s="42" t="s">
        <v>1159</v>
      </c>
      <c r="M89" s="40" t="s">
        <v>1159</v>
      </c>
      <c r="N89" s="20">
        <f t="shared" si="1"/>
        <v>319853</v>
      </c>
    </row>
    <row r="90" spans="1:14" ht="25.5" x14ac:dyDescent="0.25">
      <c r="A90" s="21" t="s">
        <v>168</v>
      </c>
      <c r="B90" s="19" t="s">
        <v>169</v>
      </c>
      <c r="C90" s="32">
        <v>141028</v>
      </c>
      <c r="D90" s="32">
        <v>52910</v>
      </c>
      <c r="E90" s="35">
        <v>2673</v>
      </c>
      <c r="F90" s="35">
        <v>5082</v>
      </c>
      <c r="G90" s="36">
        <v>543</v>
      </c>
      <c r="H90" s="37">
        <v>243</v>
      </c>
      <c r="I90" s="38">
        <v>960</v>
      </c>
      <c r="J90" s="39">
        <v>1987</v>
      </c>
      <c r="K90" s="40" t="s">
        <v>1159</v>
      </c>
      <c r="L90" s="42" t="s">
        <v>1159</v>
      </c>
      <c r="M90" s="40" t="s">
        <v>1159</v>
      </c>
      <c r="N90" s="20">
        <f t="shared" si="1"/>
        <v>205426</v>
      </c>
    </row>
    <row r="91" spans="1:14" x14ac:dyDescent="0.25">
      <c r="A91" s="21" t="s">
        <v>170</v>
      </c>
      <c r="B91" s="19" t="s">
        <v>171</v>
      </c>
      <c r="C91" s="32">
        <v>7629842</v>
      </c>
      <c r="D91" s="32">
        <v>1839896</v>
      </c>
      <c r="E91" s="35">
        <v>153177</v>
      </c>
      <c r="F91" s="35">
        <v>199046</v>
      </c>
      <c r="G91" s="36">
        <v>27692</v>
      </c>
      <c r="H91" s="37">
        <v>12874</v>
      </c>
      <c r="I91" s="38">
        <v>171741</v>
      </c>
      <c r="J91" s="39">
        <v>161535</v>
      </c>
      <c r="K91" s="40" t="s">
        <v>1159</v>
      </c>
      <c r="L91" s="42" t="s">
        <v>1159</v>
      </c>
      <c r="M91" s="40" t="s">
        <v>1159</v>
      </c>
      <c r="N91" s="20">
        <f t="shared" si="1"/>
        <v>10195803</v>
      </c>
    </row>
    <row r="92" spans="1:14" ht="25.5" x14ac:dyDescent="0.25">
      <c r="A92" s="21" t="s">
        <v>172</v>
      </c>
      <c r="B92" s="19" t="s">
        <v>173</v>
      </c>
      <c r="C92" s="32">
        <v>123904</v>
      </c>
      <c r="D92" s="32">
        <v>61080</v>
      </c>
      <c r="E92" s="35">
        <v>2429</v>
      </c>
      <c r="F92" s="35">
        <v>5506</v>
      </c>
      <c r="G92" s="36">
        <v>510</v>
      </c>
      <c r="H92" s="37">
        <v>298</v>
      </c>
      <c r="I92" s="38">
        <v>3365</v>
      </c>
      <c r="J92" s="39">
        <v>1685</v>
      </c>
      <c r="K92" s="40" t="s">
        <v>1159</v>
      </c>
      <c r="L92" s="42" t="s">
        <v>1159</v>
      </c>
      <c r="M92" s="40" t="s">
        <v>1159</v>
      </c>
      <c r="N92" s="20">
        <f t="shared" si="1"/>
        <v>198777</v>
      </c>
    </row>
    <row r="93" spans="1:14" ht="25.5" x14ac:dyDescent="0.25">
      <c r="A93" s="21" t="s">
        <v>174</v>
      </c>
      <c r="B93" s="19" t="s">
        <v>175</v>
      </c>
      <c r="C93" s="32">
        <v>133228</v>
      </c>
      <c r="D93" s="32">
        <v>44742</v>
      </c>
      <c r="E93" s="35">
        <v>2509</v>
      </c>
      <c r="F93" s="35">
        <v>5720</v>
      </c>
      <c r="G93" s="36">
        <v>543</v>
      </c>
      <c r="H93" s="37">
        <v>308</v>
      </c>
      <c r="I93" s="38">
        <v>4140</v>
      </c>
      <c r="J93" s="39">
        <v>1931</v>
      </c>
      <c r="K93" s="40" t="s">
        <v>1159</v>
      </c>
      <c r="L93" s="42" t="s">
        <v>1159</v>
      </c>
      <c r="M93" s="40" t="s">
        <v>1159</v>
      </c>
      <c r="N93" s="20">
        <f t="shared" si="1"/>
        <v>193121</v>
      </c>
    </row>
    <row r="94" spans="1:14" ht="25.5" x14ac:dyDescent="0.25">
      <c r="A94" s="21" t="s">
        <v>176</v>
      </c>
      <c r="B94" s="19" t="s">
        <v>177</v>
      </c>
      <c r="C94" s="32">
        <v>242630</v>
      </c>
      <c r="D94" s="32">
        <v>76455</v>
      </c>
      <c r="E94" s="35">
        <v>4780</v>
      </c>
      <c r="F94" s="35">
        <v>9651</v>
      </c>
      <c r="G94" s="36">
        <v>965</v>
      </c>
      <c r="H94" s="37">
        <v>519</v>
      </c>
      <c r="I94" s="38">
        <v>9364</v>
      </c>
      <c r="J94" s="39">
        <v>4554</v>
      </c>
      <c r="K94" s="40" t="s">
        <v>1159</v>
      </c>
      <c r="L94" s="42" t="s">
        <v>1159</v>
      </c>
      <c r="M94" s="40" t="s">
        <v>1159</v>
      </c>
      <c r="N94" s="20">
        <f t="shared" si="1"/>
        <v>348918</v>
      </c>
    </row>
    <row r="95" spans="1:14" ht="25.5" x14ac:dyDescent="0.25">
      <c r="A95" s="21" t="s">
        <v>178</v>
      </c>
      <c r="B95" s="19" t="s">
        <v>179</v>
      </c>
      <c r="C95" s="32">
        <v>453572</v>
      </c>
      <c r="D95" s="32">
        <v>174297</v>
      </c>
      <c r="E95" s="35">
        <v>10187</v>
      </c>
      <c r="F95" s="35">
        <v>11687</v>
      </c>
      <c r="G95" s="36">
        <v>1609</v>
      </c>
      <c r="H95" s="37">
        <v>606</v>
      </c>
      <c r="I95" s="38">
        <v>18472</v>
      </c>
      <c r="J95" s="39">
        <v>13163</v>
      </c>
      <c r="K95" s="40" t="s">
        <v>1159</v>
      </c>
      <c r="L95" s="42" t="s">
        <v>1159</v>
      </c>
      <c r="M95" s="40" t="s">
        <v>1159</v>
      </c>
      <c r="N95" s="20">
        <f t="shared" si="1"/>
        <v>683593</v>
      </c>
    </row>
    <row r="96" spans="1:14" x14ac:dyDescent="0.25">
      <c r="A96" s="21" t="s">
        <v>180</v>
      </c>
      <c r="B96" s="19" t="s">
        <v>181</v>
      </c>
      <c r="C96" s="32">
        <v>334246</v>
      </c>
      <c r="D96" s="32">
        <v>112098</v>
      </c>
      <c r="E96" s="35">
        <v>7382</v>
      </c>
      <c r="F96" s="35">
        <v>8372</v>
      </c>
      <c r="G96" s="36">
        <v>1179</v>
      </c>
      <c r="H96" s="37">
        <v>432</v>
      </c>
      <c r="I96" s="38">
        <v>7699</v>
      </c>
      <c r="J96" s="39">
        <v>7893</v>
      </c>
      <c r="K96" s="40" t="s">
        <v>1159</v>
      </c>
      <c r="L96" s="42">
        <v>9556</v>
      </c>
      <c r="M96" s="40" t="s">
        <v>1159</v>
      </c>
      <c r="N96" s="20">
        <f t="shared" si="1"/>
        <v>488857</v>
      </c>
    </row>
    <row r="97" spans="1:14" x14ac:dyDescent="0.25">
      <c r="A97" s="21" t="s">
        <v>182</v>
      </c>
      <c r="B97" s="19" t="s">
        <v>183</v>
      </c>
      <c r="C97" s="32">
        <v>1006696</v>
      </c>
      <c r="D97" s="32">
        <v>121551</v>
      </c>
      <c r="E97" s="35">
        <v>20488</v>
      </c>
      <c r="F97" s="35">
        <v>33601</v>
      </c>
      <c r="G97" s="36">
        <v>3814</v>
      </c>
      <c r="H97" s="37">
        <v>1828</v>
      </c>
      <c r="I97" s="38">
        <v>66584</v>
      </c>
      <c r="J97" s="39">
        <v>26664</v>
      </c>
      <c r="K97" s="40" t="s">
        <v>1159</v>
      </c>
      <c r="L97" s="42" t="s">
        <v>1159</v>
      </c>
      <c r="M97" s="40" t="s">
        <v>1159</v>
      </c>
      <c r="N97" s="20">
        <f t="shared" si="1"/>
        <v>1281226</v>
      </c>
    </row>
    <row r="98" spans="1:14" ht="25.5" x14ac:dyDescent="0.25">
      <c r="A98" s="21" t="s">
        <v>184</v>
      </c>
      <c r="B98" s="19" t="s">
        <v>185</v>
      </c>
      <c r="C98" s="32">
        <v>98830</v>
      </c>
      <c r="D98" s="32">
        <v>50593</v>
      </c>
      <c r="E98" s="35">
        <v>1815</v>
      </c>
      <c r="F98" s="35">
        <v>4408</v>
      </c>
      <c r="G98" s="36">
        <v>413</v>
      </c>
      <c r="H98" s="37">
        <v>255</v>
      </c>
      <c r="I98" s="38">
        <v>2096</v>
      </c>
      <c r="J98" s="39">
        <v>1043</v>
      </c>
      <c r="K98" s="40" t="s">
        <v>1159</v>
      </c>
      <c r="L98" s="42" t="s">
        <v>1159</v>
      </c>
      <c r="M98" s="40" t="s">
        <v>1159</v>
      </c>
      <c r="N98" s="20">
        <f t="shared" si="1"/>
        <v>159453</v>
      </c>
    </row>
    <row r="99" spans="1:14" ht="25.5" x14ac:dyDescent="0.25">
      <c r="A99" s="21" t="s">
        <v>186</v>
      </c>
      <c r="B99" s="19" t="s">
        <v>187</v>
      </c>
      <c r="C99" s="32">
        <v>216108</v>
      </c>
      <c r="D99" s="32">
        <v>161302</v>
      </c>
      <c r="E99" s="35">
        <v>4280</v>
      </c>
      <c r="F99" s="35">
        <v>7683</v>
      </c>
      <c r="G99" s="36">
        <v>833</v>
      </c>
      <c r="H99" s="37">
        <v>414</v>
      </c>
      <c r="I99" s="38">
        <v>9513</v>
      </c>
      <c r="J99" s="39">
        <v>4869</v>
      </c>
      <c r="K99" s="40" t="s">
        <v>1159</v>
      </c>
      <c r="L99" s="42" t="s">
        <v>1159</v>
      </c>
      <c r="M99" s="40" t="s">
        <v>1159</v>
      </c>
      <c r="N99" s="20">
        <f t="shared" si="1"/>
        <v>405002</v>
      </c>
    </row>
    <row r="100" spans="1:14" ht="25.5" x14ac:dyDescent="0.25">
      <c r="A100" s="21" t="s">
        <v>188</v>
      </c>
      <c r="B100" s="19" t="s">
        <v>189</v>
      </c>
      <c r="C100" s="32">
        <v>202860</v>
      </c>
      <c r="D100" s="32">
        <v>91677</v>
      </c>
      <c r="E100" s="35">
        <v>3940</v>
      </c>
      <c r="F100" s="35">
        <v>8755</v>
      </c>
      <c r="G100" s="36">
        <v>828</v>
      </c>
      <c r="H100" s="37">
        <v>474</v>
      </c>
      <c r="I100" s="38">
        <v>7117</v>
      </c>
      <c r="J100" s="39">
        <v>3104</v>
      </c>
      <c r="K100" s="40" t="s">
        <v>1159</v>
      </c>
      <c r="L100" s="42" t="s">
        <v>1159</v>
      </c>
      <c r="M100" s="40" t="s">
        <v>1159</v>
      </c>
      <c r="N100" s="20">
        <f t="shared" si="1"/>
        <v>318755</v>
      </c>
    </row>
    <row r="101" spans="1:14" ht="25.5" x14ac:dyDescent="0.25">
      <c r="A101" s="21" t="s">
        <v>190</v>
      </c>
      <c r="B101" s="19" t="s">
        <v>191</v>
      </c>
      <c r="C101" s="32">
        <v>142072</v>
      </c>
      <c r="D101" s="32">
        <v>38414</v>
      </c>
      <c r="E101" s="35">
        <v>2746</v>
      </c>
      <c r="F101" s="35">
        <v>5910</v>
      </c>
      <c r="G101" s="36">
        <v>573</v>
      </c>
      <c r="H101" s="37">
        <v>316</v>
      </c>
      <c r="I101" s="38">
        <v>4704</v>
      </c>
      <c r="J101" s="39">
        <v>2339</v>
      </c>
      <c r="K101" s="40" t="s">
        <v>1159</v>
      </c>
      <c r="L101" s="42" t="s">
        <v>1159</v>
      </c>
      <c r="M101" s="40" t="s">
        <v>1159</v>
      </c>
      <c r="N101" s="20">
        <f t="shared" si="1"/>
        <v>197074</v>
      </c>
    </row>
    <row r="102" spans="1:14" ht="25.5" x14ac:dyDescent="0.25">
      <c r="A102" s="21" t="s">
        <v>192</v>
      </c>
      <c r="B102" s="19" t="s">
        <v>193</v>
      </c>
      <c r="C102" s="32">
        <v>339646</v>
      </c>
      <c r="D102" s="32">
        <v>136733</v>
      </c>
      <c r="E102" s="35">
        <v>6297</v>
      </c>
      <c r="F102" s="35">
        <v>12306</v>
      </c>
      <c r="G102" s="36">
        <v>1315</v>
      </c>
      <c r="H102" s="37">
        <v>649</v>
      </c>
      <c r="I102" s="38">
        <v>13706</v>
      </c>
      <c r="J102" s="39">
        <v>6813</v>
      </c>
      <c r="K102" s="40" t="s">
        <v>1159</v>
      </c>
      <c r="L102" s="42">
        <v>12340</v>
      </c>
      <c r="M102" s="40" t="s">
        <v>1159</v>
      </c>
      <c r="N102" s="20">
        <f t="shared" si="1"/>
        <v>529805</v>
      </c>
    </row>
    <row r="103" spans="1:14" ht="25.5" x14ac:dyDescent="0.25">
      <c r="A103" s="21" t="s">
        <v>194</v>
      </c>
      <c r="B103" s="19" t="s">
        <v>195</v>
      </c>
      <c r="C103" s="32">
        <v>345154</v>
      </c>
      <c r="D103" s="32">
        <v>215344</v>
      </c>
      <c r="E103" s="35">
        <v>7954</v>
      </c>
      <c r="F103" s="35">
        <v>10450</v>
      </c>
      <c r="G103" s="36">
        <v>1283</v>
      </c>
      <c r="H103" s="37">
        <v>683</v>
      </c>
      <c r="I103" s="38">
        <v>10271</v>
      </c>
      <c r="J103" s="39">
        <v>8386</v>
      </c>
      <c r="K103" s="40" t="s">
        <v>1159</v>
      </c>
      <c r="L103" s="42">
        <v>7504</v>
      </c>
      <c r="M103" s="40" t="s">
        <v>1159</v>
      </c>
      <c r="N103" s="20">
        <f t="shared" si="1"/>
        <v>607029</v>
      </c>
    </row>
    <row r="104" spans="1:14" ht="25.5" x14ac:dyDescent="0.25">
      <c r="A104" s="21" t="s">
        <v>196</v>
      </c>
      <c r="B104" s="19" t="s">
        <v>197</v>
      </c>
      <c r="C104" s="32">
        <v>148690</v>
      </c>
      <c r="D104" s="32">
        <v>65907</v>
      </c>
      <c r="E104" s="35">
        <v>3024</v>
      </c>
      <c r="F104" s="35">
        <v>5822</v>
      </c>
      <c r="G104" s="36">
        <v>590</v>
      </c>
      <c r="H104" s="37">
        <v>328</v>
      </c>
      <c r="I104" s="38">
        <v>3400</v>
      </c>
      <c r="J104" s="39">
        <v>2333</v>
      </c>
      <c r="K104" s="40" t="s">
        <v>1159</v>
      </c>
      <c r="L104" s="42">
        <v>76662</v>
      </c>
      <c r="M104" s="40" t="s">
        <v>1159</v>
      </c>
      <c r="N104" s="20">
        <f t="shared" si="1"/>
        <v>306756</v>
      </c>
    </row>
    <row r="105" spans="1:14" x14ac:dyDescent="0.25">
      <c r="A105" s="21" t="s">
        <v>198</v>
      </c>
      <c r="B105" s="19" t="s">
        <v>199</v>
      </c>
      <c r="C105" s="32">
        <v>75100</v>
      </c>
      <c r="D105" s="32">
        <v>32990</v>
      </c>
      <c r="E105" s="35">
        <v>1416</v>
      </c>
      <c r="F105" s="35">
        <v>3348</v>
      </c>
      <c r="G105" s="36">
        <v>310</v>
      </c>
      <c r="H105" s="37">
        <v>183</v>
      </c>
      <c r="I105" s="38">
        <v>1039</v>
      </c>
      <c r="J105" s="39">
        <v>722</v>
      </c>
      <c r="K105" s="40" t="s">
        <v>1159</v>
      </c>
      <c r="L105" s="42" t="s">
        <v>1159</v>
      </c>
      <c r="M105" s="40" t="s">
        <v>1159</v>
      </c>
      <c r="N105" s="20">
        <f t="shared" si="1"/>
        <v>115108</v>
      </c>
    </row>
    <row r="106" spans="1:14" x14ac:dyDescent="0.25">
      <c r="A106" s="21" t="s">
        <v>200</v>
      </c>
      <c r="B106" s="19" t="s">
        <v>201</v>
      </c>
      <c r="C106" s="32">
        <v>141776</v>
      </c>
      <c r="D106" s="32">
        <v>47025</v>
      </c>
      <c r="E106" s="35">
        <v>2649</v>
      </c>
      <c r="F106" s="35">
        <v>6140</v>
      </c>
      <c r="G106" s="36">
        <v>580</v>
      </c>
      <c r="H106" s="37">
        <v>332</v>
      </c>
      <c r="I106" s="38">
        <v>3823</v>
      </c>
      <c r="J106" s="39">
        <v>1944</v>
      </c>
      <c r="K106" s="40" t="s">
        <v>1159</v>
      </c>
      <c r="L106" s="42" t="s">
        <v>1159</v>
      </c>
      <c r="M106" s="40" t="s">
        <v>1159</v>
      </c>
      <c r="N106" s="20">
        <f t="shared" si="1"/>
        <v>204269</v>
      </c>
    </row>
    <row r="107" spans="1:14" x14ac:dyDescent="0.25">
      <c r="A107" s="21" t="s">
        <v>202</v>
      </c>
      <c r="B107" s="19" t="s">
        <v>203</v>
      </c>
      <c r="C107" s="32">
        <v>259256</v>
      </c>
      <c r="D107" s="32">
        <v>144439</v>
      </c>
      <c r="E107" s="35">
        <v>5070</v>
      </c>
      <c r="F107" s="35">
        <v>10396</v>
      </c>
      <c r="G107" s="36">
        <v>1034</v>
      </c>
      <c r="H107" s="37">
        <v>558</v>
      </c>
      <c r="I107" s="38">
        <v>10949</v>
      </c>
      <c r="J107" s="39">
        <v>4752</v>
      </c>
      <c r="K107" s="40" t="s">
        <v>1159</v>
      </c>
      <c r="L107" s="42" t="s">
        <v>1159</v>
      </c>
      <c r="M107" s="40" t="s">
        <v>1159</v>
      </c>
      <c r="N107" s="20">
        <f t="shared" si="1"/>
        <v>436454</v>
      </c>
    </row>
    <row r="108" spans="1:14" x14ac:dyDescent="0.25">
      <c r="A108" s="21" t="s">
        <v>204</v>
      </c>
      <c r="B108" s="19" t="s">
        <v>205</v>
      </c>
      <c r="C108" s="32">
        <v>104612</v>
      </c>
      <c r="D108" s="32">
        <v>32445</v>
      </c>
      <c r="E108" s="35">
        <v>1929</v>
      </c>
      <c r="F108" s="35">
        <v>3698</v>
      </c>
      <c r="G108" s="36">
        <v>401</v>
      </c>
      <c r="H108" s="37">
        <v>173</v>
      </c>
      <c r="I108" s="38">
        <v>1453</v>
      </c>
      <c r="J108" s="39">
        <v>1401</v>
      </c>
      <c r="K108" s="40" t="s">
        <v>1159</v>
      </c>
      <c r="L108" s="42" t="s">
        <v>1159</v>
      </c>
      <c r="M108" s="40" t="s">
        <v>1159</v>
      </c>
      <c r="N108" s="20">
        <f t="shared" si="1"/>
        <v>146112</v>
      </c>
    </row>
    <row r="109" spans="1:14" x14ac:dyDescent="0.25">
      <c r="A109" s="21" t="s">
        <v>206</v>
      </c>
      <c r="B109" s="19" t="s">
        <v>207</v>
      </c>
      <c r="C109" s="32">
        <v>131298</v>
      </c>
      <c r="D109" s="32">
        <v>60576</v>
      </c>
      <c r="E109" s="35">
        <v>2574</v>
      </c>
      <c r="F109" s="35">
        <v>5444</v>
      </c>
      <c r="G109" s="36">
        <v>529</v>
      </c>
      <c r="H109" s="37">
        <v>295</v>
      </c>
      <c r="I109" s="38">
        <v>3867</v>
      </c>
      <c r="J109" s="39">
        <v>2024</v>
      </c>
      <c r="K109" s="40" t="s">
        <v>1159</v>
      </c>
      <c r="L109" s="42" t="s">
        <v>1159</v>
      </c>
      <c r="M109" s="40" t="s">
        <v>1159</v>
      </c>
      <c r="N109" s="20">
        <f t="shared" si="1"/>
        <v>206607</v>
      </c>
    </row>
    <row r="110" spans="1:14" ht="25.5" x14ac:dyDescent="0.25">
      <c r="A110" s="21" t="s">
        <v>208</v>
      </c>
      <c r="B110" s="19" t="s">
        <v>209</v>
      </c>
      <c r="C110" s="32">
        <v>259744</v>
      </c>
      <c r="D110" s="32">
        <v>52579</v>
      </c>
      <c r="E110" s="35">
        <v>5137</v>
      </c>
      <c r="F110" s="35">
        <v>10357</v>
      </c>
      <c r="G110" s="36">
        <v>1036</v>
      </c>
      <c r="H110" s="37">
        <v>573</v>
      </c>
      <c r="I110" s="38">
        <v>10791</v>
      </c>
      <c r="J110" s="39">
        <v>4894</v>
      </c>
      <c r="K110" s="40" t="s">
        <v>1159</v>
      </c>
      <c r="L110" s="42" t="s">
        <v>1159</v>
      </c>
      <c r="M110" s="40" t="s">
        <v>1159</v>
      </c>
      <c r="N110" s="20">
        <f t="shared" si="1"/>
        <v>345111</v>
      </c>
    </row>
    <row r="111" spans="1:14" ht="25.5" x14ac:dyDescent="0.25">
      <c r="A111" s="21" t="s">
        <v>210</v>
      </c>
      <c r="B111" s="19" t="s">
        <v>211</v>
      </c>
      <c r="C111" s="32">
        <v>111126</v>
      </c>
      <c r="D111" s="32">
        <v>62010</v>
      </c>
      <c r="E111" s="35">
        <v>2088</v>
      </c>
      <c r="F111" s="35">
        <v>1956</v>
      </c>
      <c r="G111" s="36">
        <v>487</v>
      </c>
      <c r="H111" s="37">
        <v>318</v>
      </c>
      <c r="I111" s="38">
        <v>1172</v>
      </c>
      <c r="J111" s="39">
        <v>525</v>
      </c>
      <c r="K111" s="40" t="s">
        <v>1159</v>
      </c>
      <c r="L111" s="42" t="s">
        <v>1159</v>
      </c>
      <c r="M111" s="40" t="s">
        <v>1159</v>
      </c>
      <c r="N111" s="20">
        <f t="shared" si="1"/>
        <v>179682</v>
      </c>
    </row>
    <row r="112" spans="1:14" x14ac:dyDescent="0.25">
      <c r="A112" s="21" t="s">
        <v>212</v>
      </c>
      <c r="B112" s="19" t="s">
        <v>213</v>
      </c>
      <c r="C112" s="32">
        <v>95528</v>
      </c>
      <c r="D112" s="32">
        <v>49830</v>
      </c>
      <c r="E112" s="35">
        <v>1781</v>
      </c>
      <c r="F112" s="35">
        <v>1632</v>
      </c>
      <c r="G112" s="36">
        <v>418</v>
      </c>
      <c r="H112" s="37">
        <v>272</v>
      </c>
      <c r="I112" s="38">
        <v>1004</v>
      </c>
      <c r="J112" s="39">
        <v>457</v>
      </c>
      <c r="K112" s="40" t="s">
        <v>1159</v>
      </c>
      <c r="L112" s="42" t="s">
        <v>1159</v>
      </c>
      <c r="M112" s="40" t="s">
        <v>1159</v>
      </c>
      <c r="N112" s="20">
        <f t="shared" si="1"/>
        <v>150922</v>
      </c>
    </row>
    <row r="113" spans="1:14" x14ac:dyDescent="0.25">
      <c r="A113" s="21" t="s">
        <v>214</v>
      </c>
      <c r="B113" s="19" t="s">
        <v>215</v>
      </c>
      <c r="C113" s="32">
        <v>109314</v>
      </c>
      <c r="D113" s="32">
        <v>52788</v>
      </c>
      <c r="E113" s="35">
        <v>2057</v>
      </c>
      <c r="F113" s="35">
        <v>3220</v>
      </c>
      <c r="G113" s="36">
        <v>469</v>
      </c>
      <c r="H113" s="37">
        <v>294</v>
      </c>
      <c r="I113" s="38">
        <v>1771</v>
      </c>
      <c r="J113" s="39">
        <v>815</v>
      </c>
      <c r="K113" s="40" t="s">
        <v>1159</v>
      </c>
      <c r="L113" s="42" t="s">
        <v>1159</v>
      </c>
      <c r="M113" s="40" t="s">
        <v>1159</v>
      </c>
      <c r="N113" s="20">
        <f t="shared" si="1"/>
        <v>170728</v>
      </c>
    </row>
    <row r="114" spans="1:14" x14ac:dyDescent="0.25">
      <c r="A114" s="21" t="s">
        <v>216</v>
      </c>
      <c r="B114" s="19" t="s">
        <v>217</v>
      </c>
      <c r="C114" s="32">
        <v>233626</v>
      </c>
      <c r="D114" s="32">
        <v>76753</v>
      </c>
      <c r="E114" s="35">
        <v>4761</v>
      </c>
      <c r="F114" s="35">
        <v>7848</v>
      </c>
      <c r="G114" s="36">
        <v>887</v>
      </c>
      <c r="H114" s="37">
        <v>432</v>
      </c>
      <c r="I114" s="38">
        <v>9593</v>
      </c>
      <c r="J114" s="39">
        <v>5381</v>
      </c>
      <c r="K114" s="40" t="s">
        <v>1159</v>
      </c>
      <c r="L114" s="42">
        <v>2301</v>
      </c>
      <c r="M114" s="40" t="s">
        <v>1159</v>
      </c>
      <c r="N114" s="20">
        <f t="shared" si="1"/>
        <v>341582</v>
      </c>
    </row>
    <row r="115" spans="1:14" ht="25.5" x14ac:dyDescent="0.25">
      <c r="A115" s="21" t="s">
        <v>218</v>
      </c>
      <c r="B115" s="19" t="s">
        <v>219</v>
      </c>
      <c r="C115" s="32">
        <v>479734</v>
      </c>
      <c r="D115" s="32">
        <v>197396</v>
      </c>
      <c r="E115" s="35">
        <v>11180</v>
      </c>
      <c r="F115" s="35">
        <v>15199</v>
      </c>
      <c r="G115" s="36">
        <v>1812</v>
      </c>
      <c r="H115" s="37">
        <v>1076</v>
      </c>
      <c r="I115" s="38">
        <v>14120</v>
      </c>
      <c r="J115" s="39">
        <v>10565</v>
      </c>
      <c r="K115" s="40" t="s">
        <v>1159</v>
      </c>
      <c r="L115" s="42" t="s">
        <v>1159</v>
      </c>
      <c r="M115" s="40" t="s">
        <v>1159</v>
      </c>
      <c r="N115" s="20">
        <f t="shared" si="1"/>
        <v>731082</v>
      </c>
    </row>
    <row r="116" spans="1:14" ht="25.5" x14ac:dyDescent="0.25">
      <c r="A116" s="21" t="s">
        <v>220</v>
      </c>
      <c r="B116" s="19" t="s">
        <v>221</v>
      </c>
      <c r="C116" s="32">
        <v>250566</v>
      </c>
      <c r="D116" s="32">
        <v>117515</v>
      </c>
      <c r="E116" s="35">
        <v>4471</v>
      </c>
      <c r="F116" s="35">
        <v>9248</v>
      </c>
      <c r="G116" s="36">
        <v>981</v>
      </c>
      <c r="H116" s="37">
        <v>546</v>
      </c>
      <c r="I116" s="38">
        <v>6131</v>
      </c>
      <c r="J116" s="39">
        <v>3579</v>
      </c>
      <c r="K116" s="40" t="s">
        <v>1159</v>
      </c>
      <c r="L116" s="42" t="s">
        <v>1159</v>
      </c>
      <c r="M116" s="40" t="s">
        <v>1159</v>
      </c>
      <c r="N116" s="20">
        <f t="shared" si="1"/>
        <v>393037</v>
      </c>
    </row>
    <row r="117" spans="1:14" ht="25.5" x14ac:dyDescent="0.25">
      <c r="A117" s="21" t="s">
        <v>222</v>
      </c>
      <c r="B117" s="19" t="s">
        <v>223</v>
      </c>
      <c r="C117" s="32">
        <v>352982</v>
      </c>
      <c r="D117" s="32">
        <v>61279</v>
      </c>
      <c r="E117" s="35">
        <v>7138</v>
      </c>
      <c r="F117" s="35">
        <v>12881</v>
      </c>
      <c r="G117" s="36">
        <v>1369</v>
      </c>
      <c r="H117" s="37">
        <v>697</v>
      </c>
      <c r="I117" s="38">
        <v>16595</v>
      </c>
      <c r="J117" s="39">
        <v>8078</v>
      </c>
      <c r="K117" s="40" t="s">
        <v>1159</v>
      </c>
      <c r="L117" s="42" t="s">
        <v>1159</v>
      </c>
      <c r="M117" s="40" t="s">
        <v>1159</v>
      </c>
      <c r="N117" s="20">
        <f t="shared" si="1"/>
        <v>461019</v>
      </c>
    </row>
    <row r="118" spans="1:14" x14ac:dyDescent="0.25">
      <c r="A118" s="21" t="s">
        <v>224</v>
      </c>
      <c r="B118" s="19" t="s">
        <v>225</v>
      </c>
      <c r="C118" s="32">
        <v>71142</v>
      </c>
      <c r="D118" s="32">
        <v>32545</v>
      </c>
      <c r="E118" s="35">
        <v>1380</v>
      </c>
      <c r="F118" s="35">
        <v>3154</v>
      </c>
      <c r="G118" s="36">
        <v>293</v>
      </c>
      <c r="H118" s="37">
        <v>173</v>
      </c>
      <c r="I118" s="38">
        <v>0</v>
      </c>
      <c r="J118" s="39">
        <v>0</v>
      </c>
      <c r="K118" s="40" t="s">
        <v>1159</v>
      </c>
      <c r="L118" s="42" t="s">
        <v>1159</v>
      </c>
      <c r="M118" s="40" t="s">
        <v>1159</v>
      </c>
      <c r="N118" s="20">
        <f t="shared" si="1"/>
        <v>108687</v>
      </c>
    </row>
    <row r="119" spans="1:14" ht="25.5" x14ac:dyDescent="0.25">
      <c r="A119" s="21" t="s">
        <v>226</v>
      </c>
      <c r="B119" s="19" t="s">
        <v>227</v>
      </c>
      <c r="C119" s="32">
        <v>1064326</v>
      </c>
      <c r="D119" s="32">
        <v>590424</v>
      </c>
      <c r="E119" s="35">
        <v>21055</v>
      </c>
      <c r="F119" s="35">
        <v>28171</v>
      </c>
      <c r="G119" s="36">
        <v>3840</v>
      </c>
      <c r="H119" s="37">
        <v>1595</v>
      </c>
      <c r="I119" s="38">
        <v>45417</v>
      </c>
      <c r="J119" s="39">
        <v>28843</v>
      </c>
      <c r="K119" s="40" t="s">
        <v>1159</v>
      </c>
      <c r="L119" s="42" t="s">
        <v>1159</v>
      </c>
      <c r="M119" s="40" t="s">
        <v>1159</v>
      </c>
      <c r="N119" s="20">
        <f t="shared" si="1"/>
        <v>1783671</v>
      </c>
    </row>
    <row r="120" spans="1:14" ht="25.5" x14ac:dyDescent="0.25">
      <c r="A120" s="21" t="s">
        <v>228</v>
      </c>
      <c r="B120" s="19" t="s">
        <v>229</v>
      </c>
      <c r="C120" s="32">
        <v>304072</v>
      </c>
      <c r="D120" s="32">
        <v>79152</v>
      </c>
      <c r="E120" s="35">
        <v>6589</v>
      </c>
      <c r="F120" s="35">
        <v>9885</v>
      </c>
      <c r="G120" s="36">
        <v>1142</v>
      </c>
      <c r="H120" s="37">
        <v>525</v>
      </c>
      <c r="I120" s="38">
        <v>10782</v>
      </c>
      <c r="J120" s="39">
        <v>6646</v>
      </c>
      <c r="K120" s="40" t="s">
        <v>1159</v>
      </c>
      <c r="L120" s="42" t="s">
        <v>1159</v>
      </c>
      <c r="M120" s="40" t="s">
        <v>1159</v>
      </c>
      <c r="N120" s="20">
        <f t="shared" si="1"/>
        <v>418793</v>
      </c>
    </row>
    <row r="121" spans="1:14" ht="25.5" x14ac:dyDescent="0.25">
      <c r="A121" s="21" t="s">
        <v>230</v>
      </c>
      <c r="B121" s="19" t="s">
        <v>231</v>
      </c>
      <c r="C121" s="32">
        <v>93958</v>
      </c>
      <c r="D121" s="32">
        <v>41180</v>
      </c>
      <c r="E121" s="35">
        <v>1809</v>
      </c>
      <c r="F121" s="35">
        <v>4116</v>
      </c>
      <c r="G121" s="36">
        <v>385</v>
      </c>
      <c r="H121" s="37">
        <v>223</v>
      </c>
      <c r="I121" s="38">
        <v>2599</v>
      </c>
      <c r="J121" s="39">
        <v>1351</v>
      </c>
      <c r="K121" s="40" t="s">
        <v>1159</v>
      </c>
      <c r="L121" s="42" t="s">
        <v>1159</v>
      </c>
      <c r="M121" s="40" t="s">
        <v>1159</v>
      </c>
      <c r="N121" s="20">
        <f t="shared" si="1"/>
        <v>145621</v>
      </c>
    </row>
    <row r="122" spans="1:14" ht="25.5" x14ac:dyDescent="0.25">
      <c r="A122" s="21" t="s">
        <v>232</v>
      </c>
      <c r="B122" s="19" t="s">
        <v>233</v>
      </c>
      <c r="C122" s="32">
        <v>152962</v>
      </c>
      <c r="D122" s="32">
        <v>52870</v>
      </c>
      <c r="E122" s="35">
        <v>2860</v>
      </c>
      <c r="F122" s="35">
        <v>6775</v>
      </c>
      <c r="G122" s="36">
        <v>629</v>
      </c>
      <c r="H122" s="37">
        <v>354</v>
      </c>
      <c r="I122" s="38">
        <v>3189</v>
      </c>
      <c r="J122" s="39">
        <v>616</v>
      </c>
      <c r="K122" s="40" t="s">
        <v>1159</v>
      </c>
      <c r="L122" s="42" t="s">
        <v>1159</v>
      </c>
      <c r="M122" s="40" t="s">
        <v>1159</v>
      </c>
      <c r="N122" s="20">
        <f t="shared" si="1"/>
        <v>220255</v>
      </c>
    </row>
    <row r="123" spans="1:14" ht="25.5" x14ac:dyDescent="0.25">
      <c r="A123" s="21" t="s">
        <v>234</v>
      </c>
      <c r="B123" s="19" t="s">
        <v>235</v>
      </c>
      <c r="C123" s="32">
        <v>284054</v>
      </c>
      <c r="D123" s="32">
        <v>84710</v>
      </c>
      <c r="E123" s="35">
        <v>5062</v>
      </c>
      <c r="F123" s="35">
        <v>11111</v>
      </c>
      <c r="G123" s="36">
        <v>1123</v>
      </c>
      <c r="H123" s="37">
        <v>562</v>
      </c>
      <c r="I123" s="38">
        <v>10262</v>
      </c>
      <c r="J123" s="39">
        <v>4641</v>
      </c>
      <c r="K123" s="40" t="s">
        <v>1159</v>
      </c>
      <c r="L123" s="42" t="s">
        <v>1159</v>
      </c>
      <c r="M123" s="40" t="s">
        <v>1159</v>
      </c>
      <c r="N123" s="20">
        <f t="shared" si="1"/>
        <v>401525</v>
      </c>
    </row>
    <row r="124" spans="1:14" ht="25.5" x14ac:dyDescent="0.25">
      <c r="A124" s="21" t="s">
        <v>236</v>
      </c>
      <c r="B124" s="19" t="s">
        <v>237</v>
      </c>
      <c r="C124" s="32">
        <v>343538</v>
      </c>
      <c r="D124" s="32">
        <v>173410</v>
      </c>
      <c r="E124" s="35">
        <v>6256</v>
      </c>
      <c r="F124" s="35">
        <v>11824</v>
      </c>
      <c r="G124" s="36">
        <v>1452</v>
      </c>
      <c r="H124" s="37">
        <v>880</v>
      </c>
      <c r="I124" s="38">
        <v>5805</v>
      </c>
      <c r="J124" s="39">
        <v>2826</v>
      </c>
      <c r="K124" s="40" t="s">
        <v>1159</v>
      </c>
      <c r="L124" s="42" t="s">
        <v>1159</v>
      </c>
      <c r="M124" s="40" t="s">
        <v>1159</v>
      </c>
      <c r="N124" s="20">
        <f t="shared" si="1"/>
        <v>545991</v>
      </c>
    </row>
    <row r="125" spans="1:14" ht="25.5" x14ac:dyDescent="0.25">
      <c r="A125" s="21" t="s">
        <v>238</v>
      </c>
      <c r="B125" s="19" t="s">
        <v>239</v>
      </c>
      <c r="C125" s="32">
        <v>310892</v>
      </c>
      <c r="D125" s="32">
        <v>174425</v>
      </c>
      <c r="E125" s="35">
        <v>6774</v>
      </c>
      <c r="F125" s="35">
        <v>9217</v>
      </c>
      <c r="G125" s="36">
        <v>1143</v>
      </c>
      <c r="H125" s="37">
        <v>516</v>
      </c>
      <c r="I125" s="38">
        <v>6703</v>
      </c>
      <c r="J125" s="39">
        <v>6226</v>
      </c>
      <c r="K125" s="40" t="s">
        <v>1159</v>
      </c>
      <c r="L125" s="42" t="s">
        <v>1159</v>
      </c>
      <c r="M125" s="40" t="s">
        <v>1159</v>
      </c>
      <c r="N125" s="20">
        <f t="shared" si="1"/>
        <v>515896</v>
      </c>
    </row>
    <row r="126" spans="1:14" ht="25.5" x14ac:dyDescent="0.25">
      <c r="A126" s="21" t="s">
        <v>240</v>
      </c>
      <c r="B126" s="19" t="s">
        <v>241</v>
      </c>
      <c r="C126" s="32">
        <v>86768</v>
      </c>
      <c r="D126" s="32">
        <v>39091</v>
      </c>
      <c r="E126" s="35">
        <v>1645</v>
      </c>
      <c r="F126" s="35">
        <v>3175</v>
      </c>
      <c r="G126" s="36">
        <v>370</v>
      </c>
      <c r="H126" s="37">
        <v>232</v>
      </c>
      <c r="I126" s="38">
        <v>1480</v>
      </c>
      <c r="J126" s="39">
        <v>741</v>
      </c>
      <c r="K126" s="40" t="s">
        <v>1159</v>
      </c>
      <c r="L126" s="42">
        <v>778</v>
      </c>
      <c r="M126" s="40" t="s">
        <v>1159</v>
      </c>
      <c r="N126" s="20">
        <f t="shared" si="1"/>
        <v>134280</v>
      </c>
    </row>
    <row r="127" spans="1:14" ht="25.5" x14ac:dyDescent="0.25">
      <c r="A127" s="21" t="s">
        <v>242</v>
      </c>
      <c r="B127" s="19" t="s">
        <v>243</v>
      </c>
      <c r="C127" s="32">
        <v>434474</v>
      </c>
      <c r="D127" s="32">
        <v>206089</v>
      </c>
      <c r="E127" s="35">
        <v>8852</v>
      </c>
      <c r="F127" s="35">
        <v>12725</v>
      </c>
      <c r="G127" s="36">
        <v>1597</v>
      </c>
      <c r="H127" s="37">
        <v>741</v>
      </c>
      <c r="I127" s="38">
        <v>18014</v>
      </c>
      <c r="J127" s="39">
        <v>11311</v>
      </c>
      <c r="K127" s="40" t="s">
        <v>1159</v>
      </c>
      <c r="L127" s="42">
        <v>314860</v>
      </c>
      <c r="M127" s="40" t="s">
        <v>1159</v>
      </c>
      <c r="N127" s="20">
        <f t="shared" si="1"/>
        <v>1008663</v>
      </c>
    </row>
    <row r="128" spans="1:14" ht="25.5" x14ac:dyDescent="0.25">
      <c r="A128" s="21" t="s">
        <v>244</v>
      </c>
      <c r="B128" s="19" t="s">
        <v>245</v>
      </c>
      <c r="C128" s="32">
        <v>246288</v>
      </c>
      <c r="D128" s="32">
        <v>60383</v>
      </c>
      <c r="E128" s="35">
        <v>4891</v>
      </c>
      <c r="F128" s="35">
        <v>9807</v>
      </c>
      <c r="G128" s="36">
        <v>981</v>
      </c>
      <c r="H128" s="37">
        <v>530</v>
      </c>
      <c r="I128" s="38">
        <v>11337</v>
      </c>
      <c r="J128" s="39">
        <v>4807</v>
      </c>
      <c r="K128" s="40" t="s">
        <v>1159</v>
      </c>
      <c r="L128" s="42" t="s">
        <v>1159</v>
      </c>
      <c r="M128" s="40" t="s">
        <v>1159</v>
      </c>
      <c r="N128" s="20">
        <f t="shared" si="1"/>
        <v>339024</v>
      </c>
    </row>
    <row r="129" spans="1:14" ht="25.5" x14ac:dyDescent="0.25">
      <c r="A129" s="21" t="s">
        <v>246</v>
      </c>
      <c r="B129" s="19" t="s">
        <v>247</v>
      </c>
      <c r="C129" s="32">
        <v>170168</v>
      </c>
      <c r="D129" s="32">
        <v>72344</v>
      </c>
      <c r="E129" s="35">
        <v>3322</v>
      </c>
      <c r="F129" s="35">
        <v>7152</v>
      </c>
      <c r="G129" s="36">
        <v>689</v>
      </c>
      <c r="H129" s="37">
        <v>384</v>
      </c>
      <c r="I129" s="38">
        <v>5805</v>
      </c>
      <c r="J129" s="39">
        <v>2678</v>
      </c>
      <c r="K129" s="40" t="s">
        <v>1159</v>
      </c>
      <c r="L129" s="42">
        <v>6682</v>
      </c>
      <c r="M129" s="40" t="s">
        <v>1159</v>
      </c>
      <c r="N129" s="20">
        <f t="shared" si="1"/>
        <v>269224</v>
      </c>
    </row>
    <row r="130" spans="1:14" ht="25.5" x14ac:dyDescent="0.25">
      <c r="A130" s="21" t="s">
        <v>248</v>
      </c>
      <c r="B130" s="19" t="s">
        <v>249</v>
      </c>
      <c r="C130" s="32">
        <v>401896</v>
      </c>
      <c r="D130" s="32">
        <v>134145</v>
      </c>
      <c r="E130" s="35">
        <v>7177</v>
      </c>
      <c r="F130" s="35">
        <v>14734</v>
      </c>
      <c r="G130" s="36">
        <v>1569</v>
      </c>
      <c r="H130" s="37">
        <v>841</v>
      </c>
      <c r="I130" s="38">
        <v>6051</v>
      </c>
      <c r="J130" s="39">
        <v>4739</v>
      </c>
      <c r="K130" s="40" t="s">
        <v>1159</v>
      </c>
      <c r="L130" s="42" t="s">
        <v>1159</v>
      </c>
      <c r="M130" s="40" t="s">
        <v>1159</v>
      </c>
      <c r="N130" s="20">
        <f t="shared" si="1"/>
        <v>571152</v>
      </c>
    </row>
    <row r="131" spans="1:14" ht="25.5" x14ac:dyDescent="0.25">
      <c r="A131" s="21" t="s">
        <v>250</v>
      </c>
      <c r="B131" s="19" t="s">
        <v>251</v>
      </c>
      <c r="C131" s="32">
        <v>83310</v>
      </c>
      <c r="D131" s="32">
        <v>44889</v>
      </c>
      <c r="E131" s="35">
        <v>1571</v>
      </c>
      <c r="F131" s="35">
        <v>1587</v>
      </c>
      <c r="G131" s="36">
        <v>365</v>
      </c>
      <c r="H131" s="37">
        <v>245</v>
      </c>
      <c r="I131" s="38">
        <v>934</v>
      </c>
      <c r="J131" s="39">
        <v>426</v>
      </c>
      <c r="K131" s="40" t="s">
        <v>1159</v>
      </c>
      <c r="L131" s="42" t="s">
        <v>1159</v>
      </c>
      <c r="M131" s="40" t="s">
        <v>1159</v>
      </c>
      <c r="N131" s="20">
        <f t="shared" si="1"/>
        <v>133327</v>
      </c>
    </row>
    <row r="132" spans="1:14" ht="25.5" x14ac:dyDescent="0.25">
      <c r="A132" s="21" t="s">
        <v>252</v>
      </c>
      <c r="B132" s="19" t="s">
        <v>253</v>
      </c>
      <c r="C132" s="32">
        <v>100358</v>
      </c>
      <c r="D132" s="32">
        <v>51456</v>
      </c>
      <c r="E132" s="35">
        <v>2012</v>
      </c>
      <c r="F132" s="35">
        <v>4745</v>
      </c>
      <c r="G132" s="36">
        <v>422</v>
      </c>
      <c r="H132" s="37">
        <v>255</v>
      </c>
      <c r="I132" s="38">
        <v>749</v>
      </c>
      <c r="J132" s="39">
        <v>759</v>
      </c>
      <c r="K132" s="40" t="s">
        <v>1159</v>
      </c>
      <c r="L132" s="42">
        <v>3296</v>
      </c>
      <c r="M132" s="40" t="s">
        <v>1159</v>
      </c>
      <c r="N132" s="20">
        <f t="shared" si="1"/>
        <v>164052</v>
      </c>
    </row>
    <row r="133" spans="1:14" ht="25.5" x14ac:dyDescent="0.25">
      <c r="A133" s="21" t="s">
        <v>254</v>
      </c>
      <c r="B133" s="19" t="s">
        <v>255</v>
      </c>
      <c r="C133" s="32">
        <v>93958</v>
      </c>
      <c r="D133" s="32">
        <v>44994</v>
      </c>
      <c r="E133" s="35">
        <v>1771</v>
      </c>
      <c r="F133" s="35">
        <v>3186</v>
      </c>
      <c r="G133" s="36">
        <v>401</v>
      </c>
      <c r="H133" s="37">
        <v>252</v>
      </c>
      <c r="I133" s="38">
        <v>1480</v>
      </c>
      <c r="J133" s="39">
        <v>753</v>
      </c>
      <c r="K133" s="40" t="s">
        <v>1159</v>
      </c>
      <c r="L133" s="42">
        <v>2922</v>
      </c>
      <c r="M133" s="40" t="s">
        <v>1159</v>
      </c>
      <c r="N133" s="20">
        <f t="shared" si="1"/>
        <v>149717</v>
      </c>
    </row>
    <row r="134" spans="1:14" ht="25.5" x14ac:dyDescent="0.25">
      <c r="A134" s="21" t="s">
        <v>256</v>
      </c>
      <c r="B134" s="19" t="s">
        <v>257</v>
      </c>
      <c r="C134" s="32">
        <v>81624</v>
      </c>
      <c r="D134" s="32">
        <v>49508</v>
      </c>
      <c r="E134" s="35">
        <v>1490</v>
      </c>
      <c r="F134" s="35">
        <v>3002</v>
      </c>
      <c r="G134" s="36">
        <v>345</v>
      </c>
      <c r="H134" s="37">
        <v>216</v>
      </c>
      <c r="I134" s="38">
        <v>1339</v>
      </c>
      <c r="J134" s="39">
        <v>716</v>
      </c>
      <c r="K134" s="40" t="s">
        <v>1159</v>
      </c>
      <c r="L134" s="42">
        <v>2240</v>
      </c>
      <c r="M134" s="40" t="s">
        <v>1159</v>
      </c>
      <c r="N134" s="20">
        <f t="shared" si="1"/>
        <v>140480</v>
      </c>
    </row>
    <row r="135" spans="1:14" ht="25.5" x14ac:dyDescent="0.25">
      <c r="A135" s="21" t="s">
        <v>258</v>
      </c>
      <c r="B135" s="19" t="s">
        <v>259</v>
      </c>
      <c r="C135" s="32">
        <v>169830</v>
      </c>
      <c r="D135" s="32">
        <v>88816</v>
      </c>
      <c r="E135" s="35">
        <v>3287</v>
      </c>
      <c r="F135" s="35">
        <v>6755</v>
      </c>
      <c r="G135" s="36">
        <v>677</v>
      </c>
      <c r="H135" s="37">
        <v>375</v>
      </c>
      <c r="I135" s="38">
        <v>6430</v>
      </c>
      <c r="J135" s="39">
        <v>3055</v>
      </c>
      <c r="K135" s="40" t="s">
        <v>1159</v>
      </c>
      <c r="L135" s="42">
        <v>12758</v>
      </c>
      <c r="M135" s="40" t="s">
        <v>1159</v>
      </c>
      <c r="N135" s="20">
        <f t="shared" si="1"/>
        <v>291983</v>
      </c>
    </row>
    <row r="136" spans="1:14" x14ac:dyDescent="0.25">
      <c r="A136" s="21" t="s">
        <v>260</v>
      </c>
      <c r="B136" s="19" t="s">
        <v>261</v>
      </c>
      <c r="C136" s="32">
        <v>999278</v>
      </c>
      <c r="D136" s="32">
        <v>285147</v>
      </c>
      <c r="E136" s="35">
        <v>20592</v>
      </c>
      <c r="F136" s="35">
        <v>29572</v>
      </c>
      <c r="G136" s="36">
        <v>3680</v>
      </c>
      <c r="H136" s="37">
        <v>1707</v>
      </c>
      <c r="I136" s="38">
        <v>45708</v>
      </c>
      <c r="J136" s="39">
        <v>24505</v>
      </c>
      <c r="K136" s="40" t="s">
        <v>1159</v>
      </c>
      <c r="L136" s="42">
        <v>305421</v>
      </c>
      <c r="M136" s="40" t="s">
        <v>1159</v>
      </c>
      <c r="N136" s="20">
        <f t="shared" si="1"/>
        <v>1715610</v>
      </c>
    </row>
    <row r="137" spans="1:14" x14ac:dyDescent="0.25">
      <c r="A137" s="21" t="s">
        <v>262</v>
      </c>
      <c r="B137" s="19" t="s">
        <v>263</v>
      </c>
      <c r="C137" s="32">
        <v>646440</v>
      </c>
      <c r="D137" s="32">
        <v>223527</v>
      </c>
      <c r="E137" s="35">
        <v>12781</v>
      </c>
      <c r="F137" s="35">
        <v>22775</v>
      </c>
      <c r="G137" s="36">
        <v>2482</v>
      </c>
      <c r="H137" s="37">
        <v>1199</v>
      </c>
      <c r="I137" s="38">
        <v>28284</v>
      </c>
      <c r="J137" s="39">
        <v>14107</v>
      </c>
      <c r="K137" s="40" t="s">
        <v>1159</v>
      </c>
      <c r="L137" s="42" t="s">
        <v>1159</v>
      </c>
      <c r="M137" s="40" t="s">
        <v>1159</v>
      </c>
      <c r="N137" s="20">
        <f t="shared" si="1"/>
        <v>951595</v>
      </c>
    </row>
    <row r="138" spans="1:14" ht="25.5" x14ac:dyDescent="0.25">
      <c r="A138" s="21" t="s">
        <v>264</v>
      </c>
      <c r="B138" s="19" t="s">
        <v>265</v>
      </c>
      <c r="C138" s="32">
        <v>273952</v>
      </c>
      <c r="D138" s="32">
        <v>113039</v>
      </c>
      <c r="E138" s="35">
        <v>5365</v>
      </c>
      <c r="F138" s="35">
        <v>10447</v>
      </c>
      <c r="G138" s="36">
        <v>1077</v>
      </c>
      <c r="H138" s="37">
        <v>564</v>
      </c>
      <c r="I138" s="38">
        <v>12957</v>
      </c>
      <c r="J138" s="39">
        <v>5622</v>
      </c>
      <c r="K138" s="40" t="s">
        <v>1159</v>
      </c>
      <c r="L138" s="42">
        <v>9532</v>
      </c>
      <c r="M138" s="40" t="s">
        <v>1159</v>
      </c>
      <c r="N138" s="20">
        <f t="shared" si="1"/>
        <v>432555</v>
      </c>
    </row>
    <row r="139" spans="1:14" ht="25.5" x14ac:dyDescent="0.25">
      <c r="A139" s="21" t="s">
        <v>266</v>
      </c>
      <c r="B139" s="19" t="s">
        <v>267</v>
      </c>
      <c r="C139" s="32">
        <v>136408</v>
      </c>
      <c r="D139" s="32">
        <v>49627</v>
      </c>
      <c r="E139" s="35">
        <v>2432</v>
      </c>
      <c r="F139" s="35">
        <v>5243</v>
      </c>
      <c r="G139" s="36">
        <v>569</v>
      </c>
      <c r="H139" s="37">
        <v>327</v>
      </c>
      <c r="I139" s="38">
        <v>2537</v>
      </c>
      <c r="J139" s="39">
        <v>1185</v>
      </c>
      <c r="K139" s="40" t="s">
        <v>1159</v>
      </c>
      <c r="L139" s="42" t="s">
        <v>1159</v>
      </c>
      <c r="M139" s="40" t="s">
        <v>1159</v>
      </c>
      <c r="N139" s="20">
        <f t="shared" si="1"/>
        <v>198328</v>
      </c>
    </row>
    <row r="140" spans="1:14" ht="25.5" x14ac:dyDescent="0.25">
      <c r="A140" s="21" t="s">
        <v>268</v>
      </c>
      <c r="B140" s="19" t="s">
        <v>269</v>
      </c>
      <c r="C140" s="32">
        <v>117294</v>
      </c>
      <c r="D140" s="32">
        <v>75087</v>
      </c>
      <c r="E140" s="35">
        <v>2264</v>
      </c>
      <c r="F140" s="35">
        <v>5395</v>
      </c>
      <c r="G140" s="36">
        <v>491</v>
      </c>
      <c r="H140" s="37">
        <v>320</v>
      </c>
      <c r="I140" s="38">
        <v>2643</v>
      </c>
      <c r="J140" s="39">
        <v>1370</v>
      </c>
      <c r="K140" s="40" t="s">
        <v>1159</v>
      </c>
      <c r="L140" s="42" t="s">
        <v>1159</v>
      </c>
      <c r="M140" s="40" t="s">
        <v>1159</v>
      </c>
      <c r="N140" s="20">
        <f t="shared" si="1"/>
        <v>204864</v>
      </c>
    </row>
    <row r="141" spans="1:14" ht="25.5" x14ac:dyDescent="0.25">
      <c r="A141" s="21" t="s">
        <v>270</v>
      </c>
      <c r="B141" s="19" t="s">
        <v>271</v>
      </c>
      <c r="C141" s="32">
        <v>150432</v>
      </c>
      <c r="D141" s="32">
        <v>82685</v>
      </c>
      <c r="E141" s="35">
        <v>2465</v>
      </c>
      <c r="F141" s="35">
        <v>5025</v>
      </c>
      <c r="G141" s="36">
        <v>569</v>
      </c>
      <c r="H141" s="37">
        <v>240</v>
      </c>
      <c r="I141" s="38">
        <v>605</v>
      </c>
      <c r="J141" s="39">
        <v>1463</v>
      </c>
      <c r="K141" s="40" t="s">
        <v>1159</v>
      </c>
      <c r="L141" s="42" t="s">
        <v>1159</v>
      </c>
      <c r="M141" s="40" t="s">
        <v>1159</v>
      </c>
      <c r="N141" s="20">
        <f t="shared" si="1"/>
        <v>243484</v>
      </c>
    </row>
    <row r="142" spans="1:14" ht="25.5" x14ac:dyDescent="0.25">
      <c r="A142" s="21" t="s">
        <v>272</v>
      </c>
      <c r="B142" s="19" t="s">
        <v>273</v>
      </c>
      <c r="C142" s="32">
        <v>346394</v>
      </c>
      <c r="D142" s="32">
        <v>127568</v>
      </c>
      <c r="E142" s="35">
        <v>6725</v>
      </c>
      <c r="F142" s="35">
        <v>14686</v>
      </c>
      <c r="G142" s="36">
        <v>1406</v>
      </c>
      <c r="H142" s="37">
        <v>791</v>
      </c>
      <c r="I142" s="38">
        <v>12244</v>
      </c>
      <c r="J142" s="39">
        <v>5603</v>
      </c>
      <c r="K142" s="40" t="s">
        <v>1159</v>
      </c>
      <c r="L142" s="42" t="s">
        <v>1159</v>
      </c>
      <c r="M142" s="40" t="s">
        <v>1159</v>
      </c>
      <c r="N142" s="20">
        <f t="shared" ref="N142:N205" si="2">SUM(C142:M142)</f>
        <v>515417</v>
      </c>
    </row>
    <row r="143" spans="1:14" ht="25.5" x14ac:dyDescent="0.25">
      <c r="A143" s="21" t="s">
        <v>274</v>
      </c>
      <c r="B143" s="19" t="s">
        <v>275</v>
      </c>
      <c r="C143" s="32">
        <v>667276</v>
      </c>
      <c r="D143" s="32">
        <v>230513</v>
      </c>
      <c r="E143" s="35">
        <v>12633</v>
      </c>
      <c r="F143" s="35">
        <v>26354</v>
      </c>
      <c r="G143" s="36">
        <v>2654</v>
      </c>
      <c r="H143" s="37">
        <v>1446</v>
      </c>
      <c r="I143" s="38">
        <v>24435</v>
      </c>
      <c r="J143" s="39">
        <v>11768</v>
      </c>
      <c r="K143" s="40" t="s">
        <v>1159</v>
      </c>
      <c r="L143" s="42" t="s">
        <v>1159</v>
      </c>
      <c r="M143" s="40" t="s">
        <v>1159</v>
      </c>
      <c r="N143" s="20">
        <f t="shared" si="2"/>
        <v>977079</v>
      </c>
    </row>
    <row r="144" spans="1:14" ht="25.5" x14ac:dyDescent="0.25">
      <c r="A144" s="21" t="s">
        <v>276</v>
      </c>
      <c r="B144" s="19" t="s">
        <v>277</v>
      </c>
      <c r="C144" s="32">
        <v>144392</v>
      </c>
      <c r="D144" s="32">
        <v>64502</v>
      </c>
      <c r="E144" s="35">
        <v>2597</v>
      </c>
      <c r="F144" s="35">
        <v>6087</v>
      </c>
      <c r="G144" s="36">
        <v>586</v>
      </c>
      <c r="H144" s="37">
        <v>327</v>
      </c>
      <c r="I144" s="38">
        <v>2299</v>
      </c>
      <c r="J144" s="39">
        <v>1518</v>
      </c>
      <c r="K144" s="40" t="s">
        <v>1159</v>
      </c>
      <c r="L144" s="42">
        <v>1595</v>
      </c>
      <c r="M144" s="40" t="s">
        <v>1159</v>
      </c>
      <c r="N144" s="20">
        <f t="shared" si="2"/>
        <v>223903</v>
      </c>
    </row>
    <row r="145" spans="1:14" ht="25.5" x14ac:dyDescent="0.25">
      <c r="A145" s="21" t="s">
        <v>278</v>
      </c>
      <c r="B145" s="19" t="s">
        <v>279</v>
      </c>
      <c r="C145" s="32">
        <v>238324</v>
      </c>
      <c r="D145" s="32">
        <v>67892</v>
      </c>
      <c r="E145" s="35">
        <v>4622</v>
      </c>
      <c r="F145" s="35">
        <v>9936</v>
      </c>
      <c r="G145" s="36">
        <v>964</v>
      </c>
      <c r="H145" s="37">
        <v>554</v>
      </c>
      <c r="I145" s="38">
        <v>8800</v>
      </c>
      <c r="J145" s="39">
        <v>3949</v>
      </c>
      <c r="K145" s="40" t="s">
        <v>1159</v>
      </c>
      <c r="L145" s="42" t="s">
        <v>1159</v>
      </c>
      <c r="M145" s="40" t="s">
        <v>1159</v>
      </c>
      <c r="N145" s="20">
        <f t="shared" si="2"/>
        <v>335041</v>
      </c>
    </row>
    <row r="146" spans="1:14" ht="25.5" x14ac:dyDescent="0.25">
      <c r="A146" s="21" t="s">
        <v>280</v>
      </c>
      <c r="B146" s="19" t="s">
        <v>281</v>
      </c>
      <c r="C146" s="32">
        <v>1226586</v>
      </c>
      <c r="D146" s="32">
        <v>580345</v>
      </c>
      <c r="E146" s="35">
        <v>25200</v>
      </c>
      <c r="F146" s="35">
        <v>39769</v>
      </c>
      <c r="G146" s="36">
        <v>4609</v>
      </c>
      <c r="H146" s="37">
        <v>2149</v>
      </c>
      <c r="I146" s="38">
        <v>71156</v>
      </c>
      <c r="J146" s="39">
        <v>32027</v>
      </c>
      <c r="K146" s="40" t="s">
        <v>1159</v>
      </c>
      <c r="L146" s="42" t="s">
        <v>1159</v>
      </c>
      <c r="M146" s="40" t="s">
        <v>1159</v>
      </c>
      <c r="N146" s="20">
        <f t="shared" si="2"/>
        <v>1981841</v>
      </c>
    </row>
    <row r="147" spans="1:14" x14ac:dyDescent="0.25">
      <c r="A147" s="21" t="s">
        <v>282</v>
      </c>
      <c r="B147" s="19" t="s">
        <v>283</v>
      </c>
      <c r="C147" s="32">
        <v>355412</v>
      </c>
      <c r="D147" s="32">
        <v>52217</v>
      </c>
      <c r="E147" s="35">
        <v>7566</v>
      </c>
      <c r="F147" s="35">
        <v>11159</v>
      </c>
      <c r="G147" s="36">
        <v>1324</v>
      </c>
      <c r="H147" s="37">
        <v>604</v>
      </c>
      <c r="I147" s="38">
        <v>16992</v>
      </c>
      <c r="J147" s="39">
        <v>9491</v>
      </c>
      <c r="K147" s="40" t="s">
        <v>1159</v>
      </c>
      <c r="L147" s="42" t="s">
        <v>1159</v>
      </c>
      <c r="M147" s="40" t="s">
        <v>1159</v>
      </c>
      <c r="N147" s="20">
        <f t="shared" si="2"/>
        <v>454765</v>
      </c>
    </row>
    <row r="148" spans="1:14" x14ac:dyDescent="0.25">
      <c r="A148" s="21" t="s">
        <v>284</v>
      </c>
      <c r="B148" s="19" t="s">
        <v>285</v>
      </c>
      <c r="C148" s="32">
        <v>599524</v>
      </c>
      <c r="D148" s="32">
        <v>386048</v>
      </c>
      <c r="E148" s="35">
        <v>11788</v>
      </c>
      <c r="F148" s="35">
        <v>21588</v>
      </c>
      <c r="G148" s="36">
        <v>2316</v>
      </c>
      <c r="H148" s="37">
        <v>1148</v>
      </c>
      <c r="I148" s="38">
        <v>26091</v>
      </c>
      <c r="J148" s="39">
        <v>13070</v>
      </c>
      <c r="K148" s="40" t="s">
        <v>1159</v>
      </c>
      <c r="L148" s="42" t="s">
        <v>1159</v>
      </c>
      <c r="M148" s="40" t="s">
        <v>1159</v>
      </c>
      <c r="N148" s="20">
        <f t="shared" si="2"/>
        <v>1061573</v>
      </c>
    </row>
    <row r="149" spans="1:14" ht="25.5" x14ac:dyDescent="0.25">
      <c r="A149" s="21" t="s">
        <v>286</v>
      </c>
      <c r="B149" s="19" t="s">
        <v>287</v>
      </c>
      <c r="C149" s="32">
        <v>286982</v>
      </c>
      <c r="D149" s="32">
        <v>123304</v>
      </c>
      <c r="E149" s="35">
        <v>5817</v>
      </c>
      <c r="F149" s="35">
        <v>10061</v>
      </c>
      <c r="G149" s="36">
        <v>1106</v>
      </c>
      <c r="H149" s="37">
        <v>601</v>
      </c>
      <c r="I149" s="38">
        <v>7866</v>
      </c>
      <c r="J149" s="39">
        <v>5128</v>
      </c>
      <c r="K149" s="40" t="s">
        <v>1159</v>
      </c>
      <c r="L149" s="42">
        <v>23812</v>
      </c>
      <c r="M149" s="40" t="s">
        <v>1159</v>
      </c>
      <c r="N149" s="20">
        <f t="shared" si="2"/>
        <v>464677</v>
      </c>
    </row>
    <row r="150" spans="1:14" ht="25.5" x14ac:dyDescent="0.25">
      <c r="A150" s="21" t="s">
        <v>288</v>
      </c>
      <c r="B150" s="19" t="s">
        <v>289</v>
      </c>
      <c r="C150" s="32">
        <v>70662</v>
      </c>
      <c r="D150" s="32">
        <v>38900</v>
      </c>
      <c r="E150" s="35">
        <v>1336</v>
      </c>
      <c r="F150" s="35">
        <v>1927</v>
      </c>
      <c r="G150" s="36">
        <v>306</v>
      </c>
      <c r="H150" s="37">
        <v>203</v>
      </c>
      <c r="I150" s="38">
        <v>1004</v>
      </c>
      <c r="J150" s="39">
        <v>488</v>
      </c>
      <c r="K150" s="40" t="s">
        <v>1159</v>
      </c>
      <c r="L150" s="42" t="s">
        <v>1159</v>
      </c>
      <c r="M150" s="40" t="s">
        <v>1159</v>
      </c>
      <c r="N150" s="20">
        <f t="shared" si="2"/>
        <v>114826</v>
      </c>
    </row>
    <row r="151" spans="1:14" ht="25.5" x14ac:dyDescent="0.25">
      <c r="A151" s="21" t="s">
        <v>290</v>
      </c>
      <c r="B151" s="19" t="s">
        <v>291</v>
      </c>
      <c r="C151" s="32">
        <v>168196</v>
      </c>
      <c r="D151" s="32">
        <v>53529</v>
      </c>
      <c r="E151" s="35">
        <v>3232</v>
      </c>
      <c r="F151" s="35">
        <v>7598</v>
      </c>
      <c r="G151" s="36">
        <v>697</v>
      </c>
      <c r="H151" s="37">
        <v>410</v>
      </c>
      <c r="I151" s="38">
        <v>5083</v>
      </c>
      <c r="J151" s="39">
        <v>2228</v>
      </c>
      <c r="K151" s="40" t="s">
        <v>1159</v>
      </c>
      <c r="L151" s="42" t="s">
        <v>1159</v>
      </c>
      <c r="M151" s="40" t="s">
        <v>1159</v>
      </c>
      <c r="N151" s="20">
        <f t="shared" si="2"/>
        <v>240973</v>
      </c>
    </row>
    <row r="152" spans="1:14" ht="25.5" x14ac:dyDescent="0.25">
      <c r="A152" s="21" t="s">
        <v>292</v>
      </c>
      <c r="B152" s="19" t="s">
        <v>293</v>
      </c>
      <c r="C152" s="32">
        <v>75344</v>
      </c>
      <c r="D152" s="32">
        <v>37658</v>
      </c>
      <c r="E152" s="35">
        <v>1450</v>
      </c>
      <c r="F152" s="35">
        <v>3495</v>
      </c>
      <c r="G152" s="36">
        <v>315</v>
      </c>
      <c r="H152" s="37">
        <v>190</v>
      </c>
      <c r="I152" s="38">
        <v>1815</v>
      </c>
      <c r="J152" s="39">
        <v>882</v>
      </c>
      <c r="K152" s="40" t="s">
        <v>1159</v>
      </c>
      <c r="L152" s="42" t="s">
        <v>1159</v>
      </c>
      <c r="M152" s="40" t="s">
        <v>1159</v>
      </c>
      <c r="N152" s="20">
        <f t="shared" si="2"/>
        <v>121149</v>
      </c>
    </row>
    <row r="153" spans="1:14" ht="25.5" x14ac:dyDescent="0.25">
      <c r="A153" s="21" t="s">
        <v>294</v>
      </c>
      <c r="B153" s="19" t="s">
        <v>295</v>
      </c>
      <c r="C153" s="32">
        <v>458920</v>
      </c>
      <c r="D153" s="32">
        <v>115890</v>
      </c>
      <c r="E153" s="35">
        <v>9888</v>
      </c>
      <c r="F153" s="35">
        <v>15278</v>
      </c>
      <c r="G153" s="36">
        <v>1735</v>
      </c>
      <c r="H153" s="37">
        <v>823</v>
      </c>
      <c r="I153" s="38">
        <v>17793</v>
      </c>
      <c r="J153" s="39">
        <v>10447</v>
      </c>
      <c r="K153" s="40" t="s">
        <v>1159</v>
      </c>
      <c r="L153" s="42" t="s">
        <v>1159</v>
      </c>
      <c r="M153" s="40" t="s">
        <v>1159</v>
      </c>
      <c r="N153" s="20">
        <f t="shared" si="2"/>
        <v>630774</v>
      </c>
    </row>
    <row r="154" spans="1:14" ht="25.5" x14ac:dyDescent="0.25">
      <c r="A154" s="21" t="s">
        <v>296</v>
      </c>
      <c r="B154" s="19" t="s">
        <v>297</v>
      </c>
      <c r="C154" s="32">
        <v>103798</v>
      </c>
      <c r="D154" s="32">
        <v>40048</v>
      </c>
      <c r="E154" s="35">
        <v>1960</v>
      </c>
      <c r="F154" s="35">
        <v>4476</v>
      </c>
      <c r="G154" s="36">
        <v>437</v>
      </c>
      <c r="H154" s="37">
        <v>263</v>
      </c>
      <c r="I154" s="38">
        <v>2431</v>
      </c>
      <c r="J154" s="39">
        <v>1092</v>
      </c>
      <c r="K154" s="40" t="s">
        <v>1159</v>
      </c>
      <c r="L154" s="42" t="s">
        <v>1159</v>
      </c>
      <c r="M154" s="40" t="s">
        <v>1159</v>
      </c>
      <c r="N154" s="20">
        <f t="shared" si="2"/>
        <v>154505</v>
      </c>
    </row>
    <row r="155" spans="1:14" ht="25.5" x14ac:dyDescent="0.25">
      <c r="A155" s="21" t="s">
        <v>298</v>
      </c>
      <c r="B155" s="19" t="s">
        <v>299</v>
      </c>
      <c r="C155" s="32">
        <v>611188</v>
      </c>
      <c r="D155" s="32">
        <v>244794</v>
      </c>
      <c r="E155" s="35">
        <v>10639</v>
      </c>
      <c r="F155" s="35">
        <v>20407</v>
      </c>
      <c r="G155" s="36">
        <v>2385</v>
      </c>
      <c r="H155" s="37">
        <v>1213</v>
      </c>
      <c r="I155" s="38">
        <v>19766</v>
      </c>
      <c r="J155" s="39">
        <v>9089</v>
      </c>
      <c r="K155" s="40" t="s">
        <v>1159</v>
      </c>
      <c r="L155" s="42" t="s">
        <v>1159</v>
      </c>
      <c r="M155" s="40" t="s">
        <v>1159</v>
      </c>
      <c r="N155" s="20">
        <f t="shared" si="2"/>
        <v>919481</v>
      </c>
    </row>
    <row r="156" spans="1:14" ht="25.5" x14ac:dyDescent="0.25">
      <c r="A156" s="21" t="s">
        <v>300</v>
      </c>
      <c r="B156" s="19" t="s">
        <v>301</v>
      </c>
      <c r="C156" s="32">
        <v>86138</v>
      </c>
      <c r="D156" s="32">
        <v>35229</v>
      </c>
      <c r="E156" s="35">
        <v>1633</v>
      </c>
      <c r="F156" s="35">
        <v>3947</v>
      </c>
      <c r="G156" s="36">
        <v>360</v>
      </c>
      <c r="H156" s="37">
        <v>223</v>
      </c>
      <c r="I156" s="38">
        <v>2185</v>
      </c>
      <c r="J156" s="39">
        <v>1031</v>
      </c>
      <c r="K156" s="40" t="s">
        <v>1159</v>
      </c>
      <c r="L156" s="42" t="s">
        <v>1159</v>
      </c>
      <c r="M156" s="40" t="s">
        <v>1159</v>
      </c>
      <c r="N156" s="20">
        <f t="shared" si="2"/>
        <v>130746</v>
      </c>
    </row>
    <row r="157" spans="1:14" ht="25.5" x14ac:dyDescent="0.25">
      <c r="A157" s="21" t="s">
        <v>302</v>
      </c>
      <c r="B157" s="19" t="s">
        <v>303</v>
      </c>
      <c r="C157" s="32">
        <v>287378</v>
      </c>
      <c r="D157" s="32">
        <v>110859</v>
      </c>
      <c r="E157" s="35">
        <v>5471</v>
      </c>
      <c r="F157" s="35">
        <v>8951</v>
      </c>
      <c r="G157" s="36">
        <v>1081</v>
      </c>
      <c r="H157" s="37">
        <v>599</v>
      </c>
      <c r="I157" s="38">
        <v>7928</v>
      </c>
      <c r="J157" s="39">
        <v>5566</v>
      </c>
      <c r="K157" s="40" t="s">
        <v>1159</v>
      </c>
      <c r="L157" s="42" t="s">
        <v>1159</v>
      </c>
      <c r="M157" s="40" t="s">
        <v>1159</v>
      </c>
      <c r="N157" s="20">
        <f t="shared" si="2"/>
        <v>427833</v>
      </c>
    </row>
    <row r="158" spans="1:14" ht="25.5" x14ac:dyDescent="0.25">
      <c r="A158" s="21" t="s">
        <v>304</v>
      </c>
      <c r="B158" s="19" t="s">
        <v>305</v>
      </c>
      <c r="C158" s="32">
        <v>200620</v>
      </c>
      <c r="D158" s="32">
        <v>102241</v>
      </c>
      <c r="E158" s="35">
        <v>3924</v>
      </c>
      <c r="F158" s="35">
        <v>8403</v>
      </c>
      <c r="G158" s="36">
        <v>812</v>
      </c>
      <c r="H158" s="37">
        <v>465</v>
      </c>
      <c r="I158" s="38">
        <v>6756</v>
      </c>
      <c r="J158" s="39">
        <v>3190</v>
      </c>
      <c r="K158" s="40" t="s">
        <v>1159</v>
      </c>
      <c r="L158" s="42" t="s">
        <v>1159</v>
      </c>
      <c r="M158" s="40" t="s">
        <v>1159</v>
      </c>
      <c r="N158" s="20">
        <f t="shared" si="2"/>
        <v>326411</v>
      </c>
    </row>
    <row r="159" spans="1:14" ht="25.5" x14ac:dyDescent="0.25">
      <c r="A159" s="21" t="s">
        <v>306</v>
      </c>
      <c r="B159" s="19" t="s">
        <v>307</v>
      </c>
      <c r="C159" s="32">
        <v>128740</v>
      </c>
      <c r="D159" s="32">
        <v>66700</v>
      </c>
      <c r="E159" s="35">
        <v>2518</v>
      </c>
      <c r="F159" s="35">
        <v>5546</v>
      </c>
      <c r="G159" s="36">
        <v>525</v>
      </c>
      <c r="H159" s="37">
        <v>295</v>
      </c>
      <c r="I159" s="38">
        <v>0</v>
      </c>
      <c r="J159" s="39">
        <v>0</v>
      </c>
      <c r="K159" s="40" t="s">
        <v>1159</v>
      </c>
      <c r="L159" s="42" t="s">
        <v>1159</v>
      </c>
      <c r="M159" s="40" t="s">
        <v>1159</v>
      </c>
      <c r="N159" s="20">
        <f t="shared" si="2"/>
        <v>204324</v>
      </c>
    </row>
    <row r="160" spans="1:14" ht="25.5" x14ac:dyDescent="0.25">
      <c r="A160" s="21" t="s">
        <v>308</v>
      </c>
      <c r="B160" s="19" t="s">
        <v>309</v>
      </c>
      <c r="C160" s="32">
        <v>184224</v>
      </c>
      <c r="D160" s="32">
        <v>74849</v>
      </c>
      <c r="E160" s="35">
        <v>3217</v>
      </c>
      <c r="F160" s="35">
        <v>7978</v>
      </c>
      <c r="G160" s="36">
        <v>751</v>
      </c>
      <c r="H160" s="37">
        <v>401</v>
      </c>
      <c r="I160" s="38">
        <v>4774</v>
      </c>
      <c r="J160" s="39">
        <v>2141</v>
      </c>
      <c r="K160" s="40" t="s">
        <v>1159</v>
      </c>
      <c r="L160" s="42" t="s">
        <v>1159</v>
      </c>
      <c r="M160" s="40" t="s">
        <v>1159</v>
      </c>
      <c r="N160" s="20">
        <f t="shared" si="2"/>
        <v>278335</v>
      </c>
    </row>
    <row r="161" spans="1:14" x14ac:dyDescent="0.25">
      <c r="A161" s="21" t="s">
        <v>310</v>
      </c>
      <c r="B161" s="19" t="s">
        <v>311</v>
      </c>
      <c r="C161" s="32">
        <v>137068</v>
      </c>
      <c r="D161" s="32">
        <v>68677</v>
      </c>
      <c r="E161" s="35">
        <v>2627</v>
      </c>
      <c r="F161" s="35">
        <v>5706</v>
      </c>
      <c r="G161" s="36">
        <v>555</v>
      </c>
      <c r="H161" s="37">
        <v>325</v>
      </c>
      <c r="I161" s="38">
        <v>4263</v>
      </c>
      <c r="J161" s="39">
        <v>2036</v>
      </c>
      <c r="K161" s="40" t="s">
        <v>1159</v>
      </c>
      <c r="L161" s="42" t="s">
        <v>1159</v>
      </c>
      <c r="M161" s="40" t="s">
        <v>1159</v>
      </c>
      <c r="N161" s="20">
        <f t="shared" si="2"/>
        <v>221257</v>
      </c>
    </row>
    <row r="162" spans="1:14" ht="25.5" x14ac:dyDescent="0.25">
      <c r="A162" s="21" t="s">
        <v>312</v>
      </c>
      <c r="B162" s="19" t="s">
        <v>313</v>
      </c>
      <c r="C162" s="32">
        <v>581474</v>
      </c>
      <c r="D162" s="32">
        <v>225878</v>
      </c>
      <c r="E162" s="35">
        <v>11987</v>
      </c>
      <c r="F162" s="35">
        <v>17111</v>
      </c>
      <c r="G162" s="36">
        <v>2130</v>
      </c>
      <c r="H162" s="37">
        <v>887</v>
      </c>
      <c r="I162" s="38">
        <v>25765</v>
      </c>
      <c r="J162" s="39">
        <v>15711</v>
      </c>
      <c r="K162" s="40" t="s">
        <v>1159</v>
      </c>
      <c r="L162" s="42" t="s">
        <v>1159</v>
      </c>
      <c r="M162" s="40" t="s">
        <v>1159</v>
      </c>
      <c r="N162" s="20">
        <f t="shared" si="2"/>
        <v>880943</v>
      </c>
    </row>
    <row r="163" spans="1:14" ht="25.5" x14ac:dyDescent="0.25">
      <c r="A163" s="21" t="s">
        <v>314</v>
      </c>
      <c r="B163" s="19" t="s">
        <v>315</v>
      </c>
      <c r="C163" s="32">
        <v>65628</v>
      </c>
      <c r="D163" s="32">
        <v>30075</v>
      </c>
      <c r="E163" s="35">
        <v>1211</v>
      </c>
      <c r="F163" s="35">
        <v>1295</v>
      </c>
      <c r="G163" s="36">
        <v>285</v>
      </c>
      <c r="H163" s="37">
        <v>182</v>
      </c>
      <c r="I163" s="38">
        <v>731</v>
      </c>
      <c r="J163" s="39">
        <v>352</v>
      </c>
      <c r="K163" s="40" t="s">
        <v>1159</v>
      </c>
      <c r="L163" s="42" t="s">
        <v>1159</v>
      </c>
      <c r="M163" s="40" t="s">
        <v>1159</v>
      </c>
      <c r="N163" s="20">
        <f t="shared" si="2"/>
        <v>99759</v>
      </c>
    </row>
    <row r="164" spans="1:14" ht="25.5" x14ac:dyDescent="0.25">
      <c r="A164" s="21" t="s">
        <v>316</v>
      </c>
      <c r="B164" s="19" t="s">
        <v>317</v>
      </c>
      <c r="C164" s="32">
        <v>147948</v>
      </c>
      <c r="D164" s="32">
        <v>48240</v>
      </c>
      <c r="E164" s="35">
        <v>2869</v>
      </c>
      <c r="F164" s="35">
        <v>6366</v>
      </c>
      <c r="G164" s="36">
        <v>604</v>
      </c>
      <c r="H164" s="37">
        <v>345</v>
      </c>
      <c r="I164" s="38">
        <v>0</v>
      </c>
      <c r="J164" s="39">
        <v>0</v>
      </c>
      <c r="K164" s="40" t="s">
        <v>1159</v>
      </c>
      <c r="L164" s="42" t="s">
        <v>1159</v>
      </c>
      <c r="M164" s="40" t="s">
        <v>1159</v>
      </c>
      <c r="N164" s="20">
        <f t="shared" si="2"/>
        <v>206372</v>
      </c>
    </row>
    <row r="165" spans="1:14" ht="25.5" x14ac:dyDescent="0.25">
      <c r="A165" s="21" t="s">
        <v>318</v>
      </c>
      <c r="B165" s="19" t="s">
        <v>319</v>
      </c>
      <c r="C165" s="32">
        <v>248468</v>
      </c>
      <c r="D165" s="32">
        <v>71605</v>
      </c>
      <c r="E165" s="35">
        <v>4999</v>
      </c>
      <c r="F165" s="35">
        <v>9157</v>
      </c>
      <c r="G165" s="36">
        <v>967</v>
      </c>
      <c r="H165" s="37">
        <v>496</v>
      </c>
      <c r="I165" s="38">
        <v>11064</v>
      </c>
      <c r="J165" s="39">
        <v>5437</v>
      </c>
      <c r="K165" s="40" t="s">
        <v>1159</v>
      </c>
      <c r="L165" s="42">
        <v>8280</v>
      </c>
      <c r="M165" s="40" t="s">
        <v>1159</v>
      </c>
      <c r="N165" s="20">
        <f t="shared" si="2"/>
        <v>360473</v>
      </c>
    </row>
    <row r="166" spans="1:14" ht="25.5" x14ac:dyDescent="0.25">
      <c r="A166" s="21" t="s">
        <v>320</v>
      </c>
      <c r="B166" s="19" t="s">
        <v>321</v>
      </c>
      <c r="C166" s="32">
        <v>205954</v>
      </c>
      <c r="D166" s="32">
        <v>92311</v>
      </c>
      <c r="E166" s="35">
        <v>4018</v>
      </c>
      <c r="F166" s="35">
        <v>8293</v>
      </c>
      <c r="G166" s="36">
        <v>824</v>
      </c>
      <c r="H166" s="37">
        <v>458</v>
      </c>
      <c r="I166" s="38">
        <v>5541</v>
      </c>
      <c r="J166" s="39">
        <v>3122</v>
      </c>
      <c r="K166" s="40" t="s">
        <v>1159</v>
      </c>
      <c r="L166" s="42">
        <v>6266</v>
      </c>
      <c r="M166" s="40" t="s">
        <v>1159</v>
      </c>
      <c r="N166" s="20">
        <f t="shared" si="2"/>
        <v>326787</v>
      </c>
    </row>
    <row r="167" spans="1:14" x14ac:dyDescent="0.25">
      <c r="A167" s="21" t="s">
        <v>322</v>
      </c>
      <c r="B167" s="19" t="s">
        <v>323</v>
      </c>
      <c r="C167" s="32">
        <v>117432</v>
      </c>
      <c r="D167" s="32">
        <v>61730</v>
      </c>
      <c r="E167" s="35">
        <v>2260</v>
      </c>
      <c r="F167" s="35">
        <v>5375</v>
      </c>
      <c r="G167" s="36">
        <v>495</v>
      </c>
      <c r="H167" s="37">
        <v>300</v>
      </c>
      <c r="I167" s="38">
        <v>2493</v>
      </c>
      <c r="J167" s="39">
        <v>1179</v>
      </c>
      <c r="K167" s="40" t="s">
        <v>1159</v>
      </c>
      <c r="L167" s="42" t="s">
        <v>1159</v>
      </c>
      <c r="M167" s="40" t="s">
        <v>1159</v>
      </c>
      <c r="N167" s="20">
        <f t="shared" si="2"/>
        <v>191264</v>
      </c>
    </row>
    <row r="168" spans="1:14" ht="25.5" x14ac:dyDescent="0.25">
      <c r="A168" s="21" t="s">
        <v>324</v>
      </c>
      <c r="B168" s="19" t="s">
        <v>325</v>
      </c>
      <c r="C168" s="32">
        <v>232554</v>
      </c>
      <c r="D168" s="32">
        <v>84842</v>
      </c>
      <c r="E168" s="35">
        <v>4784</v>
      </c>
      <c r="F168" s="35">
        <v>8986</v>
      </c>
      <c r="G168" s="36">
        <v>920</v>
      </c>
      <c r="H168" s="37">
        <v>518</v>
      </c>
      <c r="I168" s="38">
        <v>7161</v>
      </c>
      <c r="J168" s="39">
        <v>4239</v>
      </c>
      <c r="K168" s="40" t="s">
        <v>1159</v>
      </c>
      <c r="L168" s="42" t="s">
        <v>1159</v>
      </c>
      <c r="M168" s="40" t="s">
        <v>1159</v>
      </c>
      <c r="N168" s="20">
        <f t="shared" si="2"/>
        <v>344004</v>
      </c>
    </row>
    <row r="169" spans="1:14" x14ac:dyDescent="0.25">
      <c r="A169" s="21" t="s">
        <v>326</v>
      </c>
      <c r="B169" s="19" t="s">
        <v>327</v>
      </c>
      <c r="C169" s="32">
        <v>1254882</v>
      </c>
      <c r="D169" s="32">
        <v>303766</v>
      </c>
      <c r="E169" s="35">
        <v>25523</v>
      </c>
      <c r="F169" s="35">
        <v>32650</v>
      </c>
      <c r="G169" s="36">
        <v>4489</v>
      </c>
      <c r="H169" s="37">
        <v>1910</v>
      </c>
      <c r="I169" s="38">
        <v>28654</v>
      </c>
      <c r="J169" s="39">
        <v>27707</v>
      </c>
      <c r="K169" s="40" t="s">
        <v>1159</v>
      </c>
      <c r="L169" s="42" t="s">
        <v>1159</v>
      </c>
      <c r="M169" s="40" t="s">
        <v>1159</v>
      </c>
      <c r="N169" s="20">
        <f t="shared" si="2"/>
        <v>1679581</v>
      </c>
    </row>
    <row r="170" spans="1:14" ht="25.5" x14ac:dyDescent="0.25">
      <c r="A170" s="21" t="s">
        <v>328</v>
      </c>
      <c r="B170" s="19" t="s">
        <v>329</v>
      </c>
      <c r="C170" s="32">
        <v>210112</v>
      </c>
      <c r="D170" s="32">
        <v>83321</v>
      </c>
      <c r="E170" s="35">
        <v>4583</v>
      </c>
      <c r="F170" s="35">
        <v>7939</v>
      </c>
      <c r="G170" s="36">
        <v>829</v>
      </c>
      <c r="H170" s="37">
        <v>501</v>
      </c>
      <c r="I170" s="38">
        <v>5444</v>
      </c>
      <c r="J170" s="39">
        <v>3635</v>
      </c>
      <c r="K170" s="40" t="s">
        <v>1159</v>
      </c>
      <c r="L170" s="42" t="s">
        <v>1159</v>
      </c>
      <c r="M170" s="40" t="s">
        <v>1159</v>
      </c>
      <c r="N170" s="20">
        <f t="shared" si="2"/>
        <v>316364</v>
      </c>
    </row>
    <row r="171" spans="1:14" ht="25.5" x14ac:dyDescent="0.25">
      <c r="A171" s="21" t="s">
        <v>330</v>
      </c>
      <c r="B171" s="19" t="s">
        <v>331</v>
      </c>
      <c r="C171" s="32">
        <v>290562</v>
      </c>
      <c r="D171" s="32">
        <v>73386</v>
      </c>
      <c r="E171" s="35">
        <v>5637</v>
      </c>
      <c r="F171" s="35">
        <v>10790</v>
      </c>
      <c r="G171" s="36">
        <v>1133</v>
      </c>
      <c r="H171" s="37">
        <v>573</v>
      </c>
      <c r="I171" s="38">
        <v>12367</v>
      </c>
      <c r="J171" s="39">
        <v>5764</v>
      </c>
      <c r="K171" s="40" t="s">
        <v>1159</v>
      </c>
      <c r="L171" s="42">
        <v>9272</v>
      </c>
      <c r="M171" s="40" t="s">
        <v>1159</v>
      </c>
      <c r="N171" s="20">
        <f t="shared" si="2"/>
        <v>409484</v>
      </c>
    </row>
    <row r="172" spans="1:14" ht="25.5" x14ac:dyDescent="0.25">
      <c r="A172" s="21" t="s">
        <v>332</v>
      </c>
      <c r="B172" s="19" t="s">
        <v>333</v>
      </c>
      <c r="C172" s="32">
        <v>147354</v>
      </c>
      <c r="D172" s="32">
        <v>59795</v>
      </c>
      <c r="E172" s="35">
        <v>2659</v>
      </c>
      <c r="F172" s="35">
        <v>5988</v>
      </c>
      <c r="G172" s="36">
        <v>590</v>
      </c>
      <c r="H172" s="37">
        <v>315</v>
      </c>
      <c r="I172" s="38">
        <v>3092</v>
      </c>
      <c r="J172" s="39">
        <v>1833</v>
      </c>
      <c r="K172" s="40" t="s">
        <v>1159</v>
      </c>
      <c r="L172" s="42" t="s">
        <v>1159</v>
      </c>
      <c r="M172" s="40" t="s">
        <v>1159</v>
      </c>
      <c r="N172" s="20">
        <f t="shared" si="2"/>
        <v>221626</v>
      </c>
    </row>
    <row r="173" spans="1:14" ht="25.5" x14ac:dyDescent="0.25">
      <c r="A173" s="21" t="s">
        <v>334</v>
      </c>
      <c r="B173" s="19" t="s">
        <v>335</v>
      </c>
      <c r="C173" s="32">
        <v>176328</v>
      </c>
      <c r="D173" s="32">
        <v>61421</v>
      </c>
      <c r="E173" s="35">
        <v>3420</v>
      </c>
      <c r="F173" s="35">
        <v>7558</v>
      </c>
      <c r="G173" s="36">
        <v>718</v>
      </c>
      <c r="H173" s="37">
        <v>407</v>
      </c>
      <c r="I173" s="38">
        <v>5911</v>
      </c>
      <c r="J173" s="39">
        <v>2758</v>
      </c>
      <c r="K173" s="40" t="s">
        <v>1159</v>
      </c>
      <c r="L173" s="42" t="s">
        <v>1159</v>
      </c>
      <c r="M173" s="40" t="s">
        <v>1159</v>
      </c>
      <c r="N173" s="20">
        <f t="shared" si="2"/>
        <v>258521</v>
      </c>
    </row>
    <row r="174" spans="1:14" ht="25.5" x14ac:dyDescent="0.25">
      <c r="A174" s="21" t="s">
        <v>336</v>
      </c>
      <c r="B174" s="19" t="s">
        <v>337</v>
      </c>
      <c r="C174" s="32">
        <v>136890</v>
      </c>
      <c r="D174" s="32">
        <v>42706</v>
      </c>
      <c r="E174" s="35">
        <v>2601</v>
      </c>
      <c r="F174" s="35">
        <v>5769</v>
      </c>
      <c r="G174" s="36">
        <v>554</v>
      </c>
      <c r="H174" s="37">
        <v>304</v>
      </c>
      <c r="I174" s="38">
        <v>4836</v>
      </c>
      <c r="J174" s="39">
        <v>2129</v>
      </c>
      <c r="K174" s="40" t="s">
        <v>1159</v>
      </c>
      <c r="L174" s="42" t="s">
        <v>1159</v>
      </c>
      <c r="M174" s="40" t="s">
        <v>1159</v>
      </c>
      <c r="N174" s="20">
        <f t="shared" si="2"/>
        <v>195789</v>
      </c>
    </row>
    <row r="175" spans="1:14" ht="25.5" x14ac:dyDescent="0.25">
      <c r="A175" s="21" t="s">
        <v>338</v>
      </c>
      <c r="B175" s="19" t="s">
        <v>339</v>
      </c>
      <c r="C175" s="32">
        <v>125400</v>
      </c>
      <c r="D175" s="32">
        <v>90691</v>
      </c>
      <c r="E175" s="35">
        <v>2400</v>
      </c>
      <c r="F175" s="35">
        <v>5570</v>
      </c>
      <c r="G175" s="36">
        <v>516</v>
      </c>
      <c r="H175" s="37">
        <v>300</v>
      </c>
      <c r="I175" s="38">
        <v>3929</v>
      </c>
      <c r="J175" s="39">
        <v>1734</v>
      </c>
      <c r="K175" s="40" t="s">
        <v>1159</v>
      </c>
      <c r="L175" s="42" t="s">
        <v>1159</v>
      </c>
      <c r="M175" s="40" t="s">
        <v>1159</v>
      </c>
      <c r="N175" s="20">
        <f t="shared" si="2"/>
        <v>230540</v>
      </c>
    </row>
    <row r="176" spans="1:14" x14ac:dyDescent="0.25">
      <c r="A176" s="21" t="s">
        <v>340</v>
      </c>
      <c r="B176" s="19" t="s">
        <v>341</v>
      </c>
      <c r="C176" s="32">
        <v>182446</v>
      </c>
      <c r="D176" s="32">
        <v>49836</v>
      </c>
      <c r="E176" s="35">
        <v>3510</v>
      </c>
      <c r="F176" s="35">
        <v>7549</v>
      </c>
      <c r="G176" s="36">
        <v>736</v>
      </c>
      <c r="H176" s="37">
        <v>410</v>
      </c>
      <c r="I176" s="38">
        <v>6580</v>
      </c>
      <c r="J176" s="39">
        <v>3042</v>
      </c>
      <c r="K176" s="40" t="s">
        <v>1159</v>
      </c>
      <c r="L176" s="42" t="s">
        <v>1159</v>
      </c>
      <c r="M176" s="40" t="s">
        <v>1159</v>
      </c>
      <c r="N176" s="20">
        <f t="shared" si="2"/>
        <v>254109</v>
      </c>
    </row>
    <row r="177" spans="1:14" x14ac:dyDescent="0.25">
      <c r="A177" s="21" t="s">
        <v>342</v>
      </c>
      <c r="B177" s="19" t="s">
        <v>343</v>
      </c>
      <c r="C177" s="32">
        <v>132516</v>
      </c>
      <c r="D177" s="32">
        <v>77525</v>
      </c>
      <c r="E177" s="35">
        <v>2506</v>
      </c>
      <c r="F177" s="35">
        <v>5834</v>
      </c>
      <c r="G177" s="36">
        <v>544</v>
      </c>
      <c r="H177" s="37">
        <v>307</v>
      </c>
      <c r="I177" s="38">
        <v>3541</v>
      </c>
      <c r="J177" s="39">
        <v>1722</v>
      </c>
      <c r="K177" s="40" t="s">
        <v>1159</v>
      </c>
      <c r="L177" s="42" t="s">
        <v>1159</v>
      </c>
      <c r="M177" s="40" t="s">
        <v>1159</v>
      </c>
      <c r="N177" s="20">
        <f t="shared" si="2"/>
        <v>224495</v>
      </c>
    </row>
    <row r="178" spans="1:14" x14ac:dyDescent="0.25">
      <c r="A178" s="21" t="s">
        <v>344</v>
      </c>
      <c r="B178" s="19" t="s">
        <v>345</v>
      </c>
      <c r="C178" s="32">
        <v>592828</v>
      </c>
      <c r="D178" s="32">
        <v>193116</v>
      </c>
      <c r="E178" s="35">
        <v>12255</v>
      </c>
      <c r="F178" s="35">
        <v>20768</v>
      </c>
      <c r="G178" s="36">
        <v>2274</v>
      </c>
      <c r="H178" s="37">
        <v>1122</v>
      </c>
      <c r="I178" s="38">
        <v>26390</v>
      </c>
      <c r="J178" s="39">
        <v>14026</v>
      </c>
      <c r="K178" s="40" t="s">
        <v>1159</v>
      </c>
      <c r="L178" s="42" t="s">
        <v>1159</v>
      </c>
      <c r="M178" s="40" t="s">
        <v>1159</v>
      </c>
      <c r="N178" s="20">
        <f t="shared" si="2"/>
        <v>862779</v>
      </c>
    </row>
    <row r="179" spans="1:14" ht="25.5" x14ac:dyDescent="0.25">
      <c r="A179" s="21" t="s">
        <v>346</v>
      </c>
      <c r="B179" s="19" t="s">
        <v>347</v>
      </c>
      <c r="C179" s="32">
        <v>146922</v>
      </c>
      <c r="D179" s="32">
        <v>65889</v>
      </c>
      <c r="E179" s="35">
        <v>2859</v>
      </c>
      <c r="F179" s="35">
        <v>6114</v>
      </c>
      <c r="G179" s="36">
        <v>593</v>
      </c>
      <c r="H179" s="37">
        <v>328</v>
      </c>
      <c r="I179" s="38">
        <v>5021</v>
      </c>
      <c r="J179" s="39">
        <v>2339</v>
      </c>
      <c r="K179" s="40" t="s">
        <v>1159</v>
      </c>
      <c r="L179" s="42" t="s">
        <v>1159</v>
      </c>
      <c r="M179" s="40" t="s">
        <v>1159</v>
      </c>
      <c r="N179" s="20">
        <f t="shared" si="2"/>
        <v>230065</v>
      </c>
    </row>
    <row r="180" spans="1:14" ht="25.5" x14ac:dyDescent="0.25">
      <c r="A180" s="21" t="s">
        <v>348</v>
      </c>
      <c r="B180" s="19" t="s">
        <v>349</v>
      </c>
      <c r="C180" s="32">
        <v>96844</v>
      </c>
      <c r="D180" s="32">
        <v>43490</v>
      </c>
      <c r="E180" s="35">
        <v>1875</v>
      </c>
      <c r="F180" s="35">
        <v>4506</v>
      </c>
      <c r="G180" s="36">
        <v>405</v>
      </c>
      <c r="H180" s="37">
        <v>243</v>
      </c>
      <c r="I180" s="38">
        <v>2458</v>
      </c>
      <c r="J180" s="39">
        <v>1166</v>
      </c>
      <c r="K180" s="40" t="s">
        <v>1159</v>
      </c>
      <c r="L180" s="42" t="s">
        <v>1159</v>
      </c>
      <c r="M180" s="40" t="s">
        <v>1159</v>
      </c>
      <c r="N180" s="20">
        <f t="shared" si="2"/>
        <v>150987</v>
      </c>
    </row>
    <row r="181" spans="1:14" ht="25.5" x14ac:dyDescent="0.25">
      <c r="A181" s="21" t="s">
        <v>350</v>
      </c>
      <c r="B181" s="19" t="s">
        <v>351</v>
      </c>
      <c r="C181" s="32">
        <v>250534</v>
      </c>
      <c r="D181" s="32">
        <v>107678</v>
      </c>
      <c r="E181" s="35">
        <v>4908</v>
      </c>
      <c r="F181" s="35">
        <v>10432</v>
      </c>
      <c r="G181" s="36">
        <v>1011</v>
      </c>
      <c r="H181" s="37">
        <v>561</v>
      </c>
      <c r="I181" s="38">
        <v>10817</v>
      </c>
      <c r="J181" s="39">
        <v>4264</v>
      </c>
      <c r="K181" s="40" t="s">
        <v>1159</v>
      </c>
      <c r="L181" s="42" t="s">
        <v>1159</v>
      </c>
      <c r="M181" s="40" t="s">
        <v>1159</v>
      </c>
      <c r="N181" s="20">
        <f t="shared" si="2"/>
        <v>390205</v>
      </c>
    </row>
    <row r="182" spans="1:14" x14ac:dyDescent="0.25">
      <c r="A182" s="21" t="s">
        <v>352</v>
      </c>
      <c r="B182" s="19" t="s">
        <v>353</v>
      </c>
      <c r="C182" s="32">
        <v>292122</v>
      </c>
      <c r="D182" s="32">
        <v>109637</v>
      </c>
      <c r="E182" s="35">
        <v>4861</v>
      </c>
      <c r="F182" s="35">
        <v>11809</v>
      </c>
      <c r="G182" s="36">
        <v>1165</v>
      </c>
      <c r="H182" s="37">
        <v>578</v>
      </c>
      <c r="I182" s="38">
        <v>8703</v>
      </c>
      <c r="J182" s="39">
        <v>3653</v>
      </c>
      <c r="K182" s="40" t="s">
        <v>1159</v>
      </c>
      <c r="L182" s="42">
        <v>18548</v>
      </c>
      <c r="M182" s="40" t="s">
        <v>1159</v>
      </c>
      <c r="N182" s="20">
        <f t="shared" si="2"/>
        <v>451076</v>
      </c>
    </row>
    <row r="183" spans="1:14" x14ac:dyDescent="0.25">
      <c r="A183" s="21" t="s">
        <v>354</v>
      </c>
      <c r="B183" s="19" t="s">
        <v>355</v>
      </c>
      <c r="C183" s="32">
        <v>885180</v>
      </c>
      <c r="D183" s="32">
        <v>237590</v>
      </c>
      <c r="E183" s="35">
        <v>17639</v>
      </c>
      <c r="F183" s="35">
        <v>32035</v>
      </c>
      <c r="G183" s="36">
        <v>3429</v>
      </c>
      <c r="H183" s="37">
        <v>1746</v>
      </c>
      <c r="I183" s="38">
        <v>55573</v>
      </c>
      <c r="J183" s="39">
        <v>20142</v>
      </c>
      <c r="K183" s="40" t="s">
        <v>1159</v>
      </c>
      <c r="L183" s="42" t="s">
        <v>1159</v>
      </c>
      <c r="M183" s="40" t="s">
        <v>1159</v>
      </c>
      <c r="N183" s="20">
        <f t="shared" si="2"/>
        <v>1253334</v>
      </c>
    </row>
    <row r="184" spans="1:14" x14ac:dyDescent="0.25">
      <c r="A184" s="21" t="s">
        <v>356</v>
      </c>
      <c r="B184" s="19" t="s">
        <v>357</v>
      </c>
      <c r="C184" s="32">
        <v>49222</v>
      </c>
      <c r="D184" s="32">
        <v>20097</v>
      </c>
      <c r="E184" s="35">
        <v>975</v>
      </c>
      <c r="F184" s="35">
        <v>2259</v>
      </c>
      <c r="G184" s="36">
        <v>205</v>
      </c>
      <c r="H184" s="37">
        <v>122</v>
      </c>
      <c r="I184" s="38">
        <v>429</v>
      </c>
      <c r="J184" s="39">
        <v>525</v>
      </c>
      <c r="K184" s="40" t="s">
        <v>1159</v>
      </c>
      <c r="L184" s="42" t="s">
        <v>1159</v>
      </c>
      <c r="M184" s="40" t="s">
        <v>1159</v>
      </c>
      <c r="N184" s="20">
        <f t="shared" si="2"/>
        <v>73834</v>
      </c>
    </row>
    <row r="185" spans="1:14" x14ac:dyDescent="0.25">
      <c r="A185" s="21" t="s">
        <v>358</v>
      </c>
      <c r="B185" s="19" t="s">
        <v>359</v>
      </c>
      <c r="C185" s="32">
        <v>141548</v>
      </c>
      <c r="D185" s="32">
        <v>54434</v>
      </c>
      <c r="E185" s="35">
        <v>2881</v>
      </c>
      <c r="F185" s="35">
        <v>5142</v>
      </c>
      <c r="G185" s="36">
        <v>548</v>
      </c>
      <c r="H185" s="37">
        <v>274</v>
      </c>
      <c r="I185" s="38">
        <v>3365</v>
      </c>
      <c r="J185" s="39">
        <v>2351</v>
      </c>
      <c r="K185" s="40" t="s">
        <v>1159</v>
      </c>
      <c r="L185" s="42" t="s">
        <v>1159</v>
      </c>
      <c r="M185" s="40" t="s">
        <v>1159</v>
      </c>
      <c r="N185" s="20">
        <f t="shared" si="2"/>
        <v>210543</v>
      </c>
    </row>
    <row r="186" spans="1:14" x14ac:dyDescent="0.25">
      <c r="A186" s="21" t="s">
        <v>360</v>
      </c>
      <c r="B186" s="19" t="s">
        <v>361</v>
      </c>
      <c r="C186" s="32">
        <v>202716</v>
      </c>
      <c r="D186" s="32">
        <v>83962</v>
      </c>
      <c r="E186" s="35">
        <v>3777</v>
      </c>
      <c r="F186" s="35">
        <v>7248</v>
      </c>
      <c r="G186" s="36">
        <v>783</v>
      </c>
      <c r="H186" s="37">
        <v>388</v>
      </c>
      <c r="I186" s="38">
        <v>7708</v>
      </c>
      <c r="J186" s="39">
        <v>4264</v>
      </c>
      <c r="K186" s="40" t="s">
        <v>1159</v>
      </c>
      <c r="L186" s="42" t="s">
        <v>1159</v>
      </c>
      <c r="M186" s="40" t="s">
        <v>1159</v>
      </c>
      <c r="N186" s="20">
        <f t="shared" si="2"/>
        <v>310846</v>
      </c>
    </row>
    <row r="187" spans="1:14" ht="25.5" x14ac:dyDescent="0.25">
      <c r="A187" s="21" t="s">
        <v>362</v>
      </c>
      <c r="B187" s="19" t="s">
        <v>363</v>
      </c>
      <c r="C187" s="32">
        <v>131024</v>
      </c>
      <c r="D187" s="32">
        <v>59659</v>
      </c>
      <c r="E187" s="35">
        <v>2503</v>
      </c>
      <c r="F187" s="35">
        <v>5902</v>
      </c>
      <c r="G187" s="36">
        <v>542</v>
      </c>
      <c r="H187" s="37">
        <v>320</v>
      </c>
      <c r="I187" s="38">
        <v>3682</v>
      </c>
      <c r="J187" s="39">
        <v>1722</v>
      </c>
      <c r="K187" s="40" t="s">
        <v>1159</v>
      </c>
      <c r="L187" s="42" t="s">
        <v>1159</v>
      </c>
      <c r="M187" s="40" t="s">
        <v>1159</v>
      </c>
      <c r="N187" s="20">
        <f t="shared" si="2"/>
        <v>205354</v>
      </c>
    </row>
    <row r="188" spans="1:14" ht="25.5" x14ac:dyDescent="0.25">
      <c r="A188" s="21" t="s">
        <v>364</v>
      </c>
      <c r="B188" s="19" t="s">
        <v>365</v>
      </c>
      <c r="C188" s="32">
        <v>240498</v>
      </c>
      <c r="D188" s="32">
        <v>105733</v>
      </c>
      <c r="E188" s="35">
        <v>4616</v>
      </c>
      <c r="F188" s="35">
        <v>10067</v>
      </c>
      <c r="G188" s="36">
        <v>974</v>
      </c>
      <c r="H188" s="37">
        <v>562</v>
      </c>
      <c r="I188" s="38">
        <v>6342</v>
      </c>
      <c r="J188" s="39">
        <v>3345</v>
      </c>
      <c r="K188" s="40" t="s">
        <v>1159</v>
      </c>
      <c r="L188" s="42" t="s">
        <v>1159</v>
      </c>
      <c r="M188" s="40" t="s">
        <v>1159</v>
      </c>
      <c r="N188" s="20">
        <f t="shared" si="2"/>
        <v>372137</v>
      </c>
    </row>
    <row r="189" spans="1:14" ht="25.5" x14ac:dyDescent="0.25">
      <c r="A189" s="21" t="s">
        <v>366</v>
      </c>
      <c r="B189" s="19" t="s">
        <v>367</v>
      </c>
      <c r="C189" s="32">
        <v>699330</v>
      </c>
      <c r="D189" s="32">
        <v>137534</v>
      </c>
      <c r="E189" s="35">
        <v>16681</v>
      </c>
      <c r="F189" s="35">
        <v>18595</v>
      </c>
      <c r="G189" s="36">
        <v>2502</v>
      </c>
      <c r="H189" s="37">
        <v>1031</v>
      </c>
      <c r="I189" s="38">
        <v>22233</v>
      </c>
      <c r="J189" s="39">
        <v>18056</v>
      </c>
      <c r="K189" s="40" t="s">
        <v>1159</v>
      </c>
      <c r="L189" s="42">
        <v>21450</v>
      </c>
      <c r="M189" s="40" t="s">
        <v>1159</v>
      </c>
      <c r="N189" s="20">
        <f t="shared" si="2"/>
        <v>937412</v>
      </c>
    </row>
    <row r="190" spans="1:14" ht="25.5" x14ac:dyDescent="0.25">
      <c r="A190" s="21" t="s">
        <v>368</v>
      </c>
      <c r="B190" s="19" t="s">
        <v>369</v>
      </c>
      <c r="C190" s="32">
        <v>302098</v>
      </c>
      <c r="D190" s="32">
        <v>79225</v>
      </c>
      <c r="E190" s="35">
        <v>6141</v>
      </c>
      <c r="F190" s="35">
        <v>9540</v>
      </c>
      <c r="G190" s="36">
        <v>1127</v>
      </c>
      <c r="H190" s="37">
        <v>510</v>
      </c>
      <c r="I190" s="38">
        <v>13988</v>
      </c>
      <c r="J190" s="39">
        <v>7930</v>
      </c>
      <c r="K190" s="40" t="s">
        <v>1159</v>
      </c>
      <c r="L190" s="42" t="s">
        <v>1159</v>
      </c>
      <c r="M190" s="40" t="s">
        <v>1159</v>
      </c>
      <c r="N190" s="20">
        <f t="shared" si="2"/>
        <v>420559</v>
      </c>
    </row>
    <row r="191" spans="1:14" ht="25.5" x14ac:dyDescent="0.25">
      <c r="A191" s="21" t="s">
        <v>370</v>
      </c>
      <c r="B191" s="19" t="s">
        <v>371</v>
      </c>
      <c r="C191" s="32">
        <v>137434</v>
      </c>
      <c r="D191" s="32">
        <v>66615</v>
      </c>
      <c r="E191" s="35">
        <v>2672</v>
      </c>
      <c r="F191" s="35">
        <v>6040</v>
      </c>
      <c r="G191" s="36">
        <v>565</v>
      </c>
      <c r="H191" s="37">
        <v>333</v>
      </c>
      <c r="I191" s="38">
        <v>3356</v>
      </c>
      <c r="J191" s="39">
        <v>1777</v>
      </c>
      <c r="K191" s="40" t="s">
        <v>1159</v>
      </c>
      <c r="L191" s="42">
        <v>5714</v>
      </c>
      <c r="M191" s="40" t="s">
        <v>1159</v>
      </c>
      <c r="N191" s="20">
        <f t="shared" si="2"/>
        <v>224506</v>
      </c>
    </row>
    <row r="192" spans="1:14" ht="25.5" x14ac:dyDescent="0.25">
      <c r="A192" s="21" t="s">
        <v>372</v>
      </c>
      <c r="B192" s="19" t="s">
        <v>373</v>
      </c>
      <c r="C192" s="32">
        <v>164834</v>
      </c>
      <c r="D192" s="32">
        <v>62437</v>
      </c>
      <c r="E192" s="35">
        <v>3378</v>
      </c>
      <c r="F192" s="35">
        <v>6443</v>
      </c>
      <c r="G192" s="36">
        <v>652</v>
      </c>
      <c r="H192" s="37">
        <v>347</v>
      </c>
      <c r="I192" s="38">
        <v>5796</v>
      </c>
      <c r="J192" s="39">
        <v>3129</v>
      </c>
      <c r="K192" s="40" t="s">
        <v>1159</v>
      </c>
      <c r="L192" s="42" t="s">
        <v>1159</v>
      </c>
      <c r="M192" s="40" t="s">
        <v>1159</v>
      </c>
      <c r="N192" s="20">
        <f t="shared" si="2"/>
        <v>247016</v>
      </c>
    </row>
    <row r="193" spans="1:14" ht="25.5" x14ac:dyDescent="0.25">
      <c r="A193" s="21" t="s">
        <v>374</v>
      </c>
      <c r="B193" s="19" t="s">
        <v>375</v>
      </c>
      <c r="C193" s="32">
        <v>82486</v>
      </c>
      <c r="D193" s="32">
        <v>42083</v>
      </c>
      <c r="E193" s="35">
        <v>1547</v>
      </c>
      <c r="F193" s="35">
        <v>3199</v>
      </c>
      <c r="G193" s="36">
        <v>349</v>
      </c>
      <c r="H193" s="37">
        <v>212</v>
      </c>
      <c r="I193" s="38">
        <v>1013</v>
      </c>
      <c r="J193" s="39">
        <v>617</v>
      </c>
      <c r="K193" s="40" t="s">
        <v>1159</v>
      </c>
      <c r="L193" s="42" t="s">
        <v>1159</v>
      </c>
      <c r="M193" s="40" t="s">
        <v>1159</v>
      </c>
      <c r="N193" s="20">
        <f t="shared" si="2"/>
        <v>131506</v>
      </c>
    </row>
    <row r="194" spans="1:14" ht="25.5" x14ac:dyDescent="0.25">
      <c r="A194" s="21" t="s">
        <v>376</v>
      </c>
      <c r="B194" s="19" t="s">
        <v>377</v>
      </c>
      <c r="C194" s="32">
        <v>154458</v>
      </c>
      <c r="D194" s="32">
        <v>49493</v>
      </c>
      <c r="E194" s="35">
        <v>2989</v>
      </c>
      <c r="F194" s="35">
        <v>6647</v>
      </c>
      <c r="G194" s="36">
        <v>630</v>
      </c>
      <c r="H194" s="37">
        <v>359</v>
      </c>
      <c r="I194" s="38">
        <v>5206</v>
      </c>
      <c r="J194" s="39">
        <v>2382</v>
      </c>
      <c r="K194" s="40" t="s">
        <v>1159</v>
      </c>
      <c r="L194" s="42" t="s">
        <v>1159</v>
      </c>
      <c r="M194" s="40" t="s">
        <v>1159</v>
      </c>
      <c r="N194" s="20">
        <f t="shared" si="2"/>
        <v>222164</v>
      </c>
    </row>
    <row r="195" spans="1:14" ht="25.5" x14ac:dyDescent="0.25">
      <c r="A195" s="21" t="s">
        <v>378</v>
      </c>
      <c r="B195" s="19" t="s">
        <v>379</v>
      </c>
      <c r="C195" s="32">
        <v>128650</v>
      </c>
      <c r="D195" s="32">
        <v>64001</v>
      </c>
      <c r="E195" s="35">
        <v>2427</v>
      </c>
      <c r="F195" s="35">
        <v>5841</v>
      </c>
      <c r="G195" s="36">
        <v>534</v>
      </c>
      <c r="H195" s="37">
        <v>317</v>
      </c>
      <c r="I195" s="38">
        <v>3409</v>
      </c>
      <c r="J195" s="39">
        <v>1543</v>
      </c>
      <c r="K195" s="40" t="s">
        <v>1159</v>
      </c>
      <c r="L195" s="42" t="s">
        <v>1159</v>
      </c>
      <c r="M195" s="40" t="s">
        <v>1159</v>
      </c>
      <c r="N195" s="20">
        <f t="shared" si="2"/>
        <v>206722</v>
      </c>
    </row>
    <row r="196" spans="1:14" ht="25.5" x14ac:dyDescent="0.25">
      <c r="A196" s="21" t="s">
        <v>380</v>
      </c>
      <c r="B196" s="19" t="s">
        <v>381</v>
      </c>
      <c r="C196" s="32">
        <v>16868062</v>
      </c>
      <c r="D196" s="32">
        <v>7565854</v>
      </c>
      <c r="E196" s="35">
        <v>332860</v>
      </c>
      <c r="F196" s="35">
        <v>475833</v>
      </c>
      <c r="G196" s="36">
        <v>61139</v>
      </c>
      <c r="H196" s="37">
        <v>23907</v>
      </c>
      <c r="I196" s="38">
        <v>332075</v>
      </c>
      <c r="J196" s="39">
        <v>228688</v>
      </c>
      <c r="K196" s="40" t="s">
        <v>1159</v>
      </c>
      <c r="L196" s="42">
        <v>1700478</v>
      </c>
      <c r="M196" s="44">
        <v>4744</v>
      </c>
      <c r="N196" s="20">
        <f t="shared" si="2"/>
        <v>27593640</v>
      </c>
    </row>
    <row r="197" spans="1:14" ht="25.5" x14ac:dyDescent="0.25">
      <c r="A197" s="21" t="s">
        <v>382</v>
      </c>
      <c r="B197" s="19" t="s">
        <v>383</v>
      </c>
      <c r="C197" s="32">
        <v>429774</v>
      </c>
      <c r="D197" s="32">
        <v>189637</v>
      </c>
      <c r="E197" s="35">
        <v>8755</v>
      </c>
      <c r="F197" s="35">
        <v>15044</v>
      </c>
      <c r="G197" s="36">
        <v>1649</v>
      </c>
      <c r="H197" s="37">
        <v>816</v>
      </c>
      <c r="I197" s="38">
        <v>19634</v>
      </c>
      <c r="J197" s="39">
        <v>10120</v>
      </c>
      <c r="K197" s="40" t="s">
        <v>1159</v>
      </c>
      <c r="L197" s="42">
        <v>17405</v>
      </c>
      <c r="M197" s="40" t="s">
        <v>1159</v>
      </c>
      <c r="N197" s="20">
        <f t="shared" si="2"/>
        <v>692834</v>
      </c>
    </row>
    <row r="198" spans="1:14" ht="25.5" x14ac:dyDescent="0.25">
      <c r="A198" s="21" t="s">
        <v>384</v>
      </c>
      <c r="B198" s="19" t="s">
        <v>385</v>
      </c>
      <c r="C198" s="32">
        <v>97356</v>
      </c>
      <c r="D198" s="32">
        <v>54641</v>
      </c>
      <c r="E198" s="35">
        <v>1825</v>
      </c>
      <c r="F198" s="35">
        <v>2512</v>
      </c>
      <c r="G198" s="36">
        <v>420</v>
      </c>
      <c r="H198" s="37">
        <v>268</v>
      </c>
      <c r="I198" s="38">
        <v>1224</v>
      </c>
      <c r="J198" s="39">
        <v>623</v>
      </c>
      <c r="K198" s="40" t="s">
        <v>1159</v>
      </c>
      <c r="L198" s="42" t="s">
        <v>1159</v>
      </c>
      <c r="M198" s="40" t="s">
        <v>1159</v>
      </c>
      <c r="N198" s="20">
        <f t="shared" si="2"/>
        <v>158869</v>
      </c>
    </row>
    <row r="199" spans="1:14" ht="25.5" x14ac:dyDescent="0.25">
      <c r="A199" s="21" t="s">
        <v>386</v>
      </c>
      <c r="B199" s="19" t="s">
        <v>387</v>
      </c>
      <c r="C199" s="32">
        <v>156978</v>
      </c>
      <c r="D199" s="32">
        <v>49842</v>
      </c>
      <c r="E199" s="35">
        <v>2920</v>
      </c>
      <c r="F199" s="35">
        <v>7008</v>
      </c>
      <c r="G199" s="36">
        <v>649</v>
      </c>
      <c r="H199" s="37">
        <v>380</v>
      </c>
      <c r="I199" s="38">
        <v>4554</v>
      </c>
      <c r="J199" s="39">
        <v>1969</v>
      </c>
      <c r="K199" s="40" t="s">
        <v>1159</v>
      </c>
      <c r="L199" s="42" t="s">
        <v>1159</v>
      </c>
      <c r="M199" s="40" t="s">
        <v>1159</v>
      </c>
      <c r="N199" s="20">
        <f t="shared" si="2"/>
        <v>224300</v>
      </c>
    </row>
    <row r="200" spans="1:14" x14ac:dyDescent="0.25">
      <c r="A200" s="21" t="s">
        <v>388</v>
      </c>
      <c r="B200" s="19" t="s">
        <v>389</v>
      </c>
      <c r="C200" s="32">
        <v>453940</v>
      </c>
      <c r="D200" s="32">
        <v>120724</v>
      </c>
      <c r="E200" s="35">
        <v>9246</v>
      </c>
      <c r="F200" s="35">
        <v>15652</v>
      </c>
      <c r="G200" s="36">
        <v>1734</v>
      </c>
      <c r="H200" s="37">
        <v>849</v>
      </c>
      <c r="I200" s="38">
        <v>24347</v>
      </c>
      <c r="J200" s="39">
        <v>11206</v>
      </c>
      <c r="K200" s="40" t="s">
        <v>1159</v>
      </c>
      <c r="L200" s="42" t="s">
        <v>1159</v>
      </c>
      <c r="M200" s="40" t="s">
        <v>1159</v>
      </c>
      <c r="N200" s="20">
        <f t="shared" si="2"/>
        <v>637698</v>
      </c>
    </row>
    <row r="201" spans="1:14" ht="25.5" x14ac:dyDescent="0.25">
      <c r="A201" s="21" t="s">
        <v>390</v>
      </c>
      <c r="B201" s="19" t="s">
        <v>391</v>
      </c>
      <c r="C201" s="32">
        <v>187144</v>
      </c>
      <c r="D201" s="32">
        <v>43610</v>
      </c>
      <c r="E201" s="35">
        <v>3890</v>
      </c>
      <c r="F201" s="35">
        <v>6971</v>
      </c>
      <c r="G201" s="36">
        <v>731</v>
      </c>
      <c r="H201" s="37">
        <v>379</v>
      </c>
      <c r="I201" s="38">
        <v>3990</v>
      </c>
      <c r="J201" s="39">
        <v>3684</v>
      </c>
      <c r="K201" s="40" t="s">
        <v>1159</v>
      </c>
      <c r="L201" s="42" t="s">
        <v>1159</v>
      </c>
      <c r="M201" s="40" t="s">
        <v>1159</v>
      </c>
      <c r="N201" s="20">
        <f t="shared" si="2"/>
        <v>250399</v>
      </c>
    </row>
    <row r="202" spans="1:14" x14ac:dyDescent="0.25">
      <c r="A202" s="21" t="s">
        <v>392</v>
      </c>
      <c r="B202" s="19" t="s">
        <v>393</v>
      </c>
      <c r="C202" s="32">
        <v>1091476</v>
      </c>
      <c r="D202" s="32">
        <v>234218</v>
      </c>
      <c r="E202" s="35">
        <v>22515</v>
      </c>
      <c r="F202" s="35">
        <v>36344</v>
      </c>
      <c r="G202" s="36">
        <v>4130</v>
      </c>
      <c r="H202" s="37">
        <v>1962</v>
      </c>
      <c r="I202" s="38">
        <v>55749</v>
      </c>
      <c r="J202" s="39">
        <v>27436</v>
      </c>
      <c r="K202" s="40" t="s">
        <v>1159</v>
      </c>
      <c r="L202" s="42" t="s">
        <v>1159</v>
      </c>
      <c r="M202" s="40" t="s">
        <v>1159</v>
      </c>
      <c r="N202" s="20">
        <f t="shared" si="2"/>
        <v>1473830</v>
      </c>
    </row>
    <row r="203" spans="1:14" ht="25.5" x14ac:dyDescent="0.25">
      <c r="A203" s="21" t="s">
        <v>394</v>
      </c>
      <c r="B203" s="19" t="s">
        <v>395</v>
      </c>
      <c r="C203" s="32">
        <v>47192</v>
      </c>
      <c r="D203" s="32">
        <v>22528</v>
      </c>
      <c r="E203" s="35">
        <v>906</v>
      </c>
      <c r="F203" s="35">
        <v>1527</v>
      </c>
      <c r="G203" s="36">
        <v>204</v>
      </c>
      <c r="H203" s="37">
        <v>135</v>
      </c>
      <c r="I203" s="38">
        <v>713</v>
      </c>
      <c r="J203" s="39">
        <v>370</v>
      </c>
      <c r="K203" s="40" t="s">
        <v>1159</v>
      </c>
      <c r="L203" s="42" t="s">
        <v>1159</v>
      </c>
      <c r="M203" s="40" t="s">
        <v>1159</v>
      </c>
      <c r="N203" s="20">
        <f t="shared" si="2"/>
        <v>73575</v>
      </c>
    </row>
    <row r="204" spans="1:14" x14ac:dyDescent="0.25">
      <c r="A204" s="21" t="s">
        <v>396</v>
      </c>
      <c r="B204" s="19" t="s">
        <v>397</v>
      </c>
      <c r="C204" s="32">
        <v>123942</v>
      </c>
      <c r="D204" s="32">
        <v>59292</v>
      </c>
      <c r="E204" s="35">
        <v>2371</v>
      </c>
      <c r="F204" s="35">
        <v>5112</v>
      </c>
      <c r="G204" s="36">
        <v>501</v>
      </c>
      <c r="H204" s="37">
        <v>293</v>
      </c>
      <c r="I204" s="38">
        <v>2977</v>
      </c>
      <c r="J204" s="39">
        <v>1814</v>
      </c>
      <c r="K204" s="40" t="s">
        <v>1159</v>
      </c>
      <c r="L204" s="42" t="s">
        <v>1159</v>
      </c>
      <c r="M204" s="40" t="s">
        <v>1159</v>
      </c>
      <c r="N204" s="20">
        <f t="shared" si="2"/>
        <v>196302</v>
      </c>
    </row>
    <row r="205" spans="1:14" x14ac:dyDescent="0.25">
      <c r="A205" s="21" t="s">
        <v>398</v>
      </c>
      <c r="B205" s="19" t="s">
        <v>399</v>
      </c>
      <c r="C205" s="32">
        <v>194388</v>
      </c>
      <c r="D205" s="32">
        <v>68746</v>
      </c>
      <c r="E205" s="35">
        <v>4457</v>
      </c>
      <c r="F205" s="35">
        <v>5927</v>
      </c>
      <c r="G205" s="36">
        <v>719</v>
      </c>
      <c r="H205" s="37">
        <v>327</v>
      </c>
      <c r="I205" s="38">
        <v>5549</v>
      </c>
      <c r="J205" s="39">
        <v>4455</v>
      </c>
      <c r="K205" s="40" t="s">
        <v>1159</v>
      </c>
      <c r="L205" s="42" t="s">
        <v>1159</v>
      </c>
      <c r="M205" s="40" t="s">
        <v>1159</v>
      </c>
      <c r="N205" s="20">
        <f t="shared" si="2"/>
        <v>284568</v>
      </c>
    </row>
    <row r="206" spans="1:14" x14ac:dyDescent="0.25">
      <c r="A206" s="21" t="s">
        <v>400</v>
      </c>
      <c r="B206" s="19" t="s">
        <v>401</v>
      </c>
      <c r="C206" s="32">
        <v>166020</v>
      </c>
      <c r="D206" s="32">
        <v>60879</v>
      </c>
      <c r="E206" s="35">
        <v>2991</v>
      </c>
      <c r="F206" s="35">
        <v>6412</v>
      </c>
      <c r="G206" s="36">
        <v>660</v>
      </c>
      <c r="H206" s="37">
        <v>391</v>
      </c>
      <c r="I206" s="38">
        <v>2766</v>
      </c>
      <c r="J206" s="39">
        <v>1969</v>
      </c>
      <c r="K206" s="40" t="s">
        <v>1159</v>
      </c>
      <c r="L206" s="42">
        <v>5347</v>
      </c>
      <c r="M206" s="40" t="s">
        <v>1159</v>
      </c>
      <c r="N206" s="20">
        <f t="shared" ref="N206:N269" si="3">SUM(C206:M206)</f>
        <v>247435</v>
      </c>
    </row>
    <row r="207" spans="1:14" x14ac:dyDescent="0.25">
      <c r="A207" s="21" t="s">
        <v>402</v>
      </c>
      <c r="B207" s="19" t="s">
        <v>403</v>
      </c>
      <c r="C207" s="32">
        <v>264468</v>
      </c>
      <c r="D207" s="32">
        <v>65188</v>
      </c>
      <c r="E207" s="35">
        <v>6271</v>
      </c>
      <c r="F207" s="35">
        <v>7495</v>
      </c>
      <c r="G207" s="36">
        <v>962</v>
      </c>
      <c r="H207" s="37">
        <v>437</v>
      </c>
      <c r="I207" s="38">
        <v>2660</v>
      </c>
      <c r="J207" s="39">
        <v>4924</v>
      </c>
      <c r="K207" s="40" t="s">
        <v>1159</v>
      </c>
      <c r="L207" s="42" t="s">
        <v>1159</v>
      </c>
      <c r="M207" s="40" t="s">
        <v>1159</v>
      </c>
      <c r="N207" s="20">
        <f t="shared" si="3"/>
        <v>352405</v>
      </c>
    </row>
    <row r="208" spans="1:14" ht="25.5" x14ac:dyDescent="0.25">
      <c r="A208" s="21" t="s">
        <v>404</v>
      </c>
      <c r="B208" s="19" t="s">
        <v>405</v>
      </c>
      <c r="C208" s="32">
        <v>74280</v>
      </c>
      <c r="D208" s="32">
        <v>40327</v>
      </c>
      <c r="E208" s="35">
        <v>1431</v>
      </c>
      <c r="F208" s="35">
        <v>2773</v>
      </c>
      <c r="G208" s="36">
        <v>318</v>
      </c>
      <c r="H208" s="37">
        <v>198</v>
      </c>
      <c r="I208" s="38">
        <v>0</v>
      </c>
      <c r="J208" s="39">
        <v>0</v>
      </c>
      <c r="K208" s="40" t="s">
        <v>1159</v>
      </c>
      <c r="L208" s="42">
        <v>836</v>
      </c>
      <c r="M208" s="40" t="s">
        <v>1159</v>
      </c>
      <c r="N208" s="20">
        <f t="shared" si="3"/>
        <v>120163</v>
      </c>
    </row>
    <row r="209" spans="1:14" x14ac:dyDescent="0.25">
      <c r="A209" s="21" t="s">
        <v>406</v>
      </c>
      <c r="B209" s="19" t="s">
        <v>407</v>
      </c>
      <c r="C209" s="32">
        <v>303798</v>
      </c>
      <c r="D209" s="32">
        <v>126966</v>
      </c>
      <c r="E209" s="35">
        <v>5977</v>
      </c>
      <c r="F209" s="35">
        <v>10908</v>
      </c>
      <c r="G209" s="36">
        <v>1175</v>
      </c>
      <c r="H209" s="37">
        <v>601</v>
      </c>
      <c r="I209" s="38">
        <v>7320</v>
      </c>
      <c r="J209" s="39">
        <v>4968</v>
      </c>
      <c r="K209" s="40" t="s">
        <v>1159</v>
      </c>
      <c r="L209" s="42" t="s">
        <v>1159</v>
      </c>
      <c r="M209" s="40" t="s">
        <v>1159</v>
      </c>
      <c r="N209" s="20">
        <f t="shared" si="3"/>
        <v>461713</v>
      </c>
    </row>
    <row r="210" spans="1:14" x14ac:dyDescent="0.25">
      <c r="A210" s="21" t="s">
        <v>408</v>
      </c>
      <c r="B210" s="19" t="s">
        <v>409</v>
      </c>
      <c r="C210" s="32">
        <v>1488000</v>
      </c>
      <c r="D210" s="32">
        <v>854188</v>
      </c>
      <c r="E210" s="35">
        <v>30712</v>
      </c>
      <c r="F210" s="35">
        <v>47058</v>
      </c>
      <c r="G210" s="36">
        <v>5549</v>
      </c>
      <c r="H210" s="37">
        <v>2468</v>
      </c>
      <c r="I210" s="38">
        <v>72019</v>
      </c>
      <c r="J210" s="39">
        <v>36637</v>
      </c>
      <c r="K210" s="40" t="s">
        <v>1159</v>
      </c>
      <c r="L210" s="42" t="s">
        <v>1159</v>
      </c>
      <c r="M210" s="40" t="s">
        <v>1159</v>
      </c>
      <c r="N210" s="20">
        <f t="shared" si="3"/>
        <v>2536631</v>
      </c>
    </row>
    <row r="211" spans="1:14" x14ac:dyDescent="0.25">
      <c r="A211" s="21" t="s">
        <v>410</v>
      </c>
      <c r="B211" s="19" t="s">
        <v>411</v>
      </c>
      <c r="C211" s="32">
        <v>91716</v>
      </c>
      <c r="D211" s="32">
        <v>45468</v>
      </c>
      <c r="E211" s="35">
        <v>1702</v>
      </c>
      <c r="F211" s="35">
        <v>2548</v>
      </c>
      <c r="G211" s="36">
        <v>394</v>
      </c>
      <c r="H211" s="37">
        <v>246</v>
      </c>
      <c r="I211" s="38">
        <v>1418</v>
      </c>
      <c r="J211" s="39">
        <v>642</v>
      </c>
      <c r="K211" s="40" t="s">
        <v>1159</v>
      </c>
      <c r="L211" s="42" t="s">
        <v>1159</v>
      </c>
      <c r="M211" s="40" t="s">
        <v>1159</v>
      </c>
      <c r="N211" s="20">
        <f t="shared" si="3"/>
        <v>144134</v>
      </c>
    </row>
    <row r="212" spans="1:14" ht="25.5" x14ac:dyDescent="0.25">
      <c r="A212" s="21" t="s">
        <v>412</v>
      </c>
      <c r="B212" s="19" t="s">
        <v>413</v>
      </c>
      <c r="C212" s="32">
        <v>232386</v>
      </c>
      <c r="D212" s="32">
        <v>57662</v>
      </c>
      <c r="E212" s="35">
        <v>4538</v>
      </c>
      <c r="F212" s="35">
        <v>9484</v>
      </c>
      <c r="G212" s="36">
        <v>932</v>
      </c>
      <c r="H212" s="37">
        <v>513</v>
      </c>
      <c r="I212" s="38">
        <v>8932</v>
      </c>
      <c r="J212" s="39">
        <v>4104</v>
      </c>
      <c r="K212" s="40" t="s">
        <v>1159</v>
      </c>
      <c r="L212" s="42" t="s">
        <v>1159</v>
      </c>
      <c r="M212" s="40" t="s">
        <v>1159</v>
      </c>
      <c r="N212" s="20">
        <f t="shared" si="3"/>
        <v>318551</v>
      </c>
    </row>
    <row r="213" spans="1:14" ht="25.5" x14ac:dyDescent="0.25">
      <c r="A213" s="21" t="s">
        <v>414</v>
      </c>
      <c r="B213" s="19" t="s">
        <v>415</v>
      </c>
      <c r="C213" s="32">
        <v>134932</v>
      </c>
      <c r="D213" s="32">
        <v>37977</v>
      </c>
      <c r="E213" s="35">
        <v>2648</v>
      </c>
      <c r="F213" s="35">
        <v>5788</v>
      </c>
      <c r="G213" s="36">
        <v>549</v>
      </c>
      <c r="H213" s="37">
        <v>312</v>
      </c>
      <c r="I213" s="38">
        <v>4625</v>
      </c>
      <c r="J213" s="39">
        <v>2154</v>
      </c>
      <c r="K213" s="40" t="s">
        <v>1159</v>
      </c>
      <c r="L213" s="42">
        <v>17776</v>
      </c>
      <c r="M213" s="40" t="s">
        <v>1159</v>
      </c>
      <c r="N213" s="20">
        <f t="shared" si="3"/>
        <v>206761</v>
      </c>
    </row>
    <row r="214" spans="1:14" x14ac:dyDescent="0.25">
      <c r="A214" s="21" t="s">
        <v>416</v>
      </c>
      <c r="B214" s="19" t="s">
        <v>417</v>
      </c>
      <c r="C214" s="32">
        <v>270610</v>
      </c>
      <c r="D214" s="32">
        <v>116697</v>
      </c>
      <c r="E214" s="35">
        <v>5299</v>
      </c>
      <c r="F214" s="35">
        <v>10238</v>
      </c>
      <c r="G214" s="36">
        <v>1061</v>
      </c>
      <c r="H214" s="37">
        <v>541</v>
      </c>
      <c r="I214" s="38">
        <v>11205</v>
      </c>
      <c r="J214" s="39">
        <v>5338</v>
      </c>
      <c r="K214" s="40" t="s">
        <v>1159</v>
      </c>
      <c r="L214" s="42" t="s">
        <v>1159</v>
      </c>
      <c r="M214" s="40" t="s">
        <v>1159</v>
      </c>
      <c r="N214" s="20">
        <f t="shared" si="3"/>
        <v>420989</v>
      </c>
    </row>
    <row r="215" spans="1:14" x14ac:dyDescent="0.25">
      <c r="A215" s="21" t="s">
        <v>418</v>
      </c>
      <c r="B215" s="19" t="s">
        <v>419</v>
      </c>
      <c r="C215" s="32">
        <v>218734</v>
      </c>
      <c r="D215" s="32">
        <v>63009</v>
      </c>
      <c r="E215" s="35">
        <v>4274</v>
      </c>
      <c r="F215" s="35">
        <v>9224</v>
      </c>
      <c r="G215" s="36">
        <v>887</v>
      </c>
      <c r="H215" s="37">
        <v>502</v>
      </c>
      <c r="I215" s="38">
        <v>8007</v>
      </c>
      <c r="J215" s="39">
        <v>3604</v>
      </c>
      <c r="K215" s="40" t="s">
        <v>1159</v>
      </c>
      <c r="L215" s="42" t="s">
        <v>1159</v>
      </c>
      <c r="M215" s="40" t="s">
        <v>1159</v>
      </c>
      <c r="N215" s="20">
        <f t="shared" si="3"/>
        <v>308241</v>
      </c>
    </row>
    <row r="216" spans="1:14" x14ac:dyDescent="0.25">
      <c r="A216" s="21" t="s">
        <v>420</v>
      </c>
      <c r="B216" s="19" t="s">
        <v>421</v>
      </c>
      <c r="C216" s="32">
        <v>73574</v>
      </c>
      <c r="D216" s="32">
        <v>41199</v>
      </c>
      <c r="E216" s="35">
        <v>1330</v>
      </c>
      <c r="F216" s="35">
        <v>2731</v>
      </c>
      <c r="G216" s="36">
        <v>309</v>
      </c>
      <c r="H216" s="37">
        <v>184</v>
      </c>
      <c r="I216" s="38">
        <v>1339</v>
      </c>
      <c r="J216" s="39">
        <v>673</v>
      </c>
      <c r="K216" s="40" t="s">
        <v>1159</v>
      </c>
      <c r="L216" s="42" t="s">
        <v>1159</v>
      </c>
      <c r="M216" s="40" t="s">
        <v>1159</v>
      </c>
      <c r="N216" s="20">
        <f t="shared" si="3"/>
        <v>121339</v>
      </c>
    </row>
    <row r="217" spans="1:14" x14ac:dyDescent="0.25">
      <c r="A217" s="21" t="s">
        <v>422</v>
      </c>
      <c r="B217" s="19" t="s">
        <v>423</v>
      </c>
      <c r="C217" s="32">
        <v>905750</v>
      </c>
      <c r="D217" s="32">
        <v>416506</v>
      </c>
      <c r="E217" s="35">
        <v>18661</v>
      </c>
      <c r="F217" s="35">
        <v>31436</v>
      </c>
      <c r="G217" s="36">
        <v>3503</v>
      </c>
      <c r="H217" s="37">
        <v>1670</v>
      </c>
      <c r="I217" s="38">
        <v>41488</v>
      </c>
      <c r="J217" s="39">
        <v>20691</v>
      </c>
      <c r="K217" s="40" t="s">
        <v>1159</v>
      </c>
      <c r="L217" s="42" t="s">
        <v>1159</v>
      </c>
      <c r="M217" s="40" t="s">
        <v>1159</v>
      </c>
      <c r="N217" s="20">
        <f t="shared" si="3"/>
        <v>1439705</v>
      </c>
    </row>
    <row r="218" spans="1:14" x14ac:dyDescent="0.25">
      <c r="A218" s="21" t="s">
        <v>424</v>
      </c>
      <c r="B218" s="19" t="s">
        <v>425</v>
      </c>
      <c r="C218" s="32">
        <v>148848</v>
      </c>
      <c r="D218" s="32">
        <v>52104</v>
      </c>
      <c r="E218" s="35">
        <v>3008</v>
      </c>
      <c r="F218" s="35">
        <v>5856</v>
      </c>
      <c r="G218" s="36">
        <v>592</v>
      </c>
      <c r="H218" s="37">
        <v>335</v>
      </c>
      <c r="I218" s="38">
        <v>5541</v>
      </c>
      <c r="J218" s="39">
        <v>2826</v>
      </c>
      <c r="K218" s="40" t="s">
        <v>1159</v>
      </c>
      <c r="L218" s="42">
        <v>4659</v>
      </c>
      <c r="M218" s="40" t="s">
        <v>1159</v>
      </c>
      <c r="N218" s="20">
        <f t="shared" si="3"/>
        <v>223769</v>
      </c>
    </row>
    <row r="219" spans="1:14" x14ac:dyDescent="0.25">
      <c r="A219" s="21" t="s">
        <v>426</v>
      </c>
      <c r="B219" s="19" t="s">
        <v>427</v>
      </c>
      <c r="C219" s="32">
        <v>886536</v>
      </c>
      <c r="D219" s="32">
        <v>197875</v>
      </c>
      <c r="E219" s="35">
        <v>17478</v>
      </c>
      <c r="F219" s="35">
        <v>31225</v>
      </c>
      <c r="G219" s="36">
        <v>3412</v>
      </c>
      <c r="H219" s="37">
        <v>1732</v>
      </c>
      <c r="I219" s="38">
        <v>46650</v>
      </c>
      <c r="J219" s="39">
        <v>20864</v>
      </c>
      <c r="K219" s="40" t="s">
        <v>1159</v>
      </c>
      <c r="L219" s="42" t="s">
        <v>1159</v>
      </c>
      <c r="M219" s="40" t="s">
        <v>1159</v>
      </c>
      <c r="N219" s="20">
        <f t="shared" si="3"/>
        <v>1205772</v>
      </c>
    </row>
    <row r="220" spans="1:14" ht="25.5" x14ac:dyDescent="0.25">
      <c r="A220" s="21" t="s">
        <v>428</v>
      </c>
      <c r="B220" s="19" t="s">
        <v>429</v>
      </c>
      <c r="C220" s="32">
        <v>407522</v>
      </c>
      <c r="D220" s="32">
        <v>105821</v>
      </c>
      <c r="E220" s="35">
        <v>7886</v>
      </c>
      <c r="F220" s="35">
        <v>16359</v>
      </c>
      <c r="G220" s="36">
        <v>1628</v>
      </c>
      <c r="H220" s="37">
        <v>888</v>
      </c>
      <c r="I220" s="38">
        <v>16199</v>
      </c>
      <c r="J220" s="39">
        <v>7343</v>
      </c>
      <c r="K220" s="40" t="s">
        <v>1159</v>
      </c>
      <c r="L220" s="42" t="s">
        <v>1159</v>
      </c>
      <c r="M220" s="40" t="s">
        <v>1159</v>
      </c>
      <c r="N220" s="20">
        <f t="shared" si="3"/>
        <v>563646</v>
      </c>
    </row>
    <row r="221" spans="1:14" ht="25.5" x14ac:dyDescent="0.25">
      <c r="A221" s="21" t="s">
        <v>430</v>
      </c>
      <c r="B221" s="19" t="s">
        <v>431</v>
      </c>
      <c r="C221" s="32">
        <v>117716</v>
      </c>
      <c r="D221" s="32">
        <v>62330</v>
      </c>
      <c r="E221" s="35">
        <v>2194</v>
      </c>
      <c r="F221" s="35">
        <v>3664</v>
      </c>
      <c r="G221" s="36">
        <v>503</v>
      </c>
      <c r="H221" s="37">
        <v>316</v>
      </c>
      <c r="I221" s="38">
        <v>1647</v>
      </c>
      <c r="J221" s="39">
        <v>808</v>
      </c>
      <c r="K221" s="40" t="s">
        <v>1159</v>
      </c>
      <c r="L221" s="42">
        <v>5851</v>
      </c>
      <c r="M221" s="40" t="s">
        <v>1159</v>
      </c>
      <c r="N221" s="20">
        <f t="shared" si="3"/>
        <v>195029</v>
      </c>
    </row>
    <row r="222" spans="1:14" x14ac:dyDescent="0.25">
      <c r="A222" s="21" t="s">
        <v>432</v>
      </c>
      <c r="B222" s="19" t="s">
        <v>433</v>
      </c>
      <c r="C222" s="32">
        <v>343396</v>
      </c>
      <c r="D222" s="32">
        <v>61881</v>
      </c>
      <c r="E222" s="35">
        <v>6602</v>
      </c>
      <c r="F222" s="35">
        <v>13672</v>
      </c>
      <c r="G222" s="36">
        <v>1368</v>
      </c>
      <c r="H222" s="37">
        <v>741</v>
      </c>
      <c r="I222" s="38">
        <v>13389</v>
      </c>
      <c r="J222" s="39">
        <v>6270</v>
      </c>
      <c r="K222" s="40" t="s">
        <v>1159</v>
      </c>
      <c r="L222" s="42" t="s">
        <v>1159</v>
      </c>
      <c r="M222" s="40" t="s">
        <v>1159</v>
      </c>
      <c r="N222" s="20">
        <f t="shared" si="3"/>
        <v>447319</v>
      </c>
    </row>
    <row r="223" spans="1:14" ht="25.5" x14ac:dyDescent="0.25">
      <c r="A223" s="21" t="s">
        <v>434</v>
      </c>
      <c r="B223" s="19" t="s">
        <v>435</v>
      </c>
      <c r="C223" s="32">
        <v>190756</v>
      </c>
      <c r="D223" s="32">
        <v>67082</v>
      </c>
      <c r="E223" s="35">
        <v>3571</v>
      </c>
      <c r="F223" s="35">
        <v>8007</v>
      </c>
      <c r="G223" s="36">
        <v>771</v>
      </c>
      <c r="H223" s="37">
        <v>429</v>
      </c>
      <c r="I223" s="38">
        <v>6774</v>
      </c>
      <c r="J223" s="39">
        <v>2913</v>
      </c>
      <c r="K223" s="40" t="s">
        <v>1159</v>
      </c>
      <c r="L223" s="42" t="s">
        <v>1159</v>
      </c>
      <c r="M223" s="40" t="s">
        <v>1159</v>
      </c>
      <c r="N223" s="20">
        <f t="shared" si="3"/>
        <v>280303</v>
      </c>
    </row>
    <row r="224" spans="1:14" x14ac:dyDescent="0.25">
      <c r="A224" s="21" t="s">
        <v>436</v>
      </c>
      <c r="B224" s="19" t="s">
        <v>437</v>
      </c>
      <c r="C224" s="32">
        <v>204238</v>
      </c>
      <c r="D224" s="32">
        <v>54353</v>
      </c>
      <c r="E224" s="35">
        <v>4023</v>
      </c>
      <c r="F224" s="35">
        <v>8683</v>
      </c>
      <c r="G224" s="36">
        <v>829</v>
      </c>
      <c r="H224" s="37">
        <v>470</v>
      </c>
      <c r="I224" s="38">
        <v>7390</v>
      </c>
      <c r="J224" s="39">
        <v>3277</v>
      </c>
      <c r="K224" s="40" t="s">
        <v>1159</v>
      </c>
      <c r="L224" s="42" t="s">
        <v>1159</v>
      </c>
      <c r="M224" s="40" t="s">
        <v>1159</v>
      </c>
      <c r="N224" s="20">
        <f t="shared" si="3"/>
        <v>283263</v>
      </c>
    </row>
    <row r="225" spans="1:14" x14ac:dyDescent="0.25">
      <c r="A225" s="21" t="s">
        <v>438</v>
      </c>
      <c r="B225" s="19" t="s">
        <v>439</v>
      </c>
      <c r="C225" s="32">
        <v>263454</v>
      </c>
      <c r="D225" s="32">
        <v>89237</v>
      </c>
      <c r="E225" s="35">
        <v>4763</v>
      </c>
      <c r="F225" s="35">
        <v>10078</v>
      </c>
      <c r="G225" s="36">
        <v>1036</v>
      </c>
      <c r="H225" s="37">
        <v>518</v>
      </c>
      <c r="I225" s="38">
        <v>10262</v>
      </c>
      <c r="J225" s="39">
        <v>4665</v>
      </c>
      <c r="K225" s="40" t="s">
        <v>1159</v>
      </c>
      <c r="L225" s="42" t="s">
        <v>1159</v>
      </c>
      <c r="M225" s="40" t="s">
        <v>1159</v>
      </c>
      <c r="N225" s="20">
        <f t="shared" si="3"/>
        <v>384013</v>
      </c>
    </row>
    <row r="226" spans="1:14" x14ac:dyDescent="0.25">
      <c r="A226" s="21" t="s">
        <v>440</v>
      </c>
      <c r="B226" s="19" t="s">
        <v>441</v>
      </c>
      <c r="C226" s="32">
        <v>166046</v>
      </c>
      <c r="D226" s="32">
        <v>53941</v>
      </c>
      <c r="E226" s="35">
        <v>3185</v>
      </c>
      <c r="F226" s="35">
        <v>7119</v>
      </c>
      <c r="G226" s="36">
        <v>677</v>
      </c>
      <c r="H226" s="37">
        <v>392</v>
      </c>
      <c r="I226" s="38">
        <v>4880</v>
      </c>
      <c r="J226" s="39">
        <v>2320</v>
      </c>
      <c r="K226" s="40" t="s">
        <v>1159</v>
      </c>
      <c r="L226" s="42" t="s">
        <v>1159</v>
      </c>
      <c r="M226" s="40" t="s">
        <v>1159</v>
      </c>
      <c r="N226" s="20">
        <f t="shared" si="3"/>
        <v>238560</v>
      </c>
    </row>
    <row r="227" spans="1:14" x14ac:dyDescent="0.25">
      <c r="A227" s="21" t="s">
        <v>442</v>
      </c>
      <c r="B227" s="19" t="s">
        <v>443</v>
      </c>
      <c r="C227" s="32">
        <v>85422</v>
      </c>
      <c r="D227" s="32">
        <v>48646</v>
      </c>
      <c r="E227" s="35">
        <v>1546</v>
      </c>
      <c r="F227" s="35">
        <v>3520</v>
      </c>
      <c r="G227" s="36">
        <v>345</v>
      </c>
      <c r="H227" s="37">
        <v>203</v>
      </c>
      <c r="I227" s="38">
        <v>553</v>
      </c>
      <c r="J227" s="39">
        <v>962</v>
      </c>
      <c r="K227" s="40" t="s">
        <v>1159</v>
      </c>
      <c r="L227" s="42" t="s">
        <v>1159</v>
      </c>
      <c r="M227" s="40" t="s">
        <v>1159</v>
      </c>
      <c r="N227" s="20">
        <f t="shared" si="3"/>
        <v>141197</v>
      </c>
    </row>
    <row r="228" spans="1:14" x14ac:dyDescent="0.25">
      <c r="A228" s="21" t="s">
        <v>444</v>
      </c>
      <c r="B228" s="19" t="s">
        <v>445</v>
      </c>
      <c r="C228" s="32">
        <v>129444</v>
      </c>
      <c r="D228" s="32">
        <v>62531</v>
      </c>
      <c r="E228" s="35">
        <v>2408</v>
      </c>
      <c r="F228" s="35">
        <v>5774</v>
      </c>
      <c r="G228" s="36">
        <v>541</v>
      </c>
      <c r="H228" s="37">
        <v>319</v>
      </c>
      <c r="I228" s="38">
        <v>2872</v>
      </c>
      <c r="J228" s="39">
        <v>1401</v>
      </c>
      <c r="K228" s="40" t="s">
        <v>1159</v>
      </c>
      <c r="L228" s="42" t="s">
        <v>1159</v>
      </c>
      <c r="M228" s="40" t="s">
        <v>1159</v>
      </c>
      <c r="N228" s="20">
        <f t="shared" si="3"/>
        <v>205290</v>
      </c>
    </row>
    <row r="229" spans="1:14" x14ac:dyDescent="0.25">
      <c r="A229" s="21" t="s">
        <v>446</v>
      </c>
      <c r="B229" s="19" t="s">
        <v>447</v>
      </c>
      <c r="C229" s="32">
        <v>246526</v>
      </c>
      <c r="D229" s="32">
        <v>73557</v>
      </c>
      <c r="E229" s="35">
        <v>4761</v>
      </c>
      <c r="F229" s="35">
        <v>9963</v>
      </c>
      <c r="G229" s="36">
        <v>988</v>
      </c>
      <c r="H229" s="37">
        <v>560</v>
      </c>
      <c r="I229" s="38">
        <v>7531</v>
      </c>
      <c r="J229" s="39">
        <v>3672</v>
      </c>
      <c r="K229" s="40" t="s">
        <v>1159</v>
      </c>
      <c r="L229" s="42" t="s">
        <v>1159</v>
      </c>
      <c r="M229" s="40" t="s">
        <v>1159</v>
      </c>
      <c r="N229" s="20">
        <f t="shared" si="3"/>
        <v>347558</v>
      </c>
    </row>
    <row r="230" spans="1:14" x14ac:dyDescent="0.25">
      <c r="A230" s="21" t="s">
        <v>448</v>
      </c>
      <c r="B230" s="19" t="s">
        <v>449</v>
      </c>
      <c r="C230" s="32">
        <v>97310</v>
      </c>
      <c r="D230" s="32">
        <v>50937</v>
      </c>
      <c r="E230" s="35">
        <v>1856</v>
      </c>
      <c r="F230" s="35">
        <v>3706</v>
      </c>
      <c r="G230" s="36">
        <v>414</v>
      </c>
      <c r="H230" s="37">
        <v>255</v>
      </c>
      <c r="I230" s="38">
        <v>1260</v>
      </c>
      <c r="J230" s="39">
        <v>728</v>
      </c>
      <c r="K230" s="40" t="s">
        <v>1159</v>
      </c>
      <c r="L230" s="42" t="s">
        <v>1159</v>
      </c>
      <c r="M230" s="40" t="s">
        <v>1159</v>
      </c>
      <c r="N230" s="20">
        <f t="shared" si="3"/>
        <v>156466</v>
      </c>
    </row>
    <row r="231" spans="1:14" x14ac:dyDescent="0.25">
      <c r="A231" s="21" t="s">
        <v>450</v>
      </c>
      <c r="B231" s="19" t="s">
        <v>451</v>
      </c>
      <c r="C231" s="32">
        <v>203494</v>
      </c>
      <c r="D231" s="32">
        <v>80675</v>
      </c>
      <c r="E231" s="35">
        <v>4048</v>
      </c>
      <c r="F231" s="35">
        <v>8620</v>
      </c>
      <c r="G231" s="36">
        <v>826</v>
      </c>
      <c r="H231" s="37">
        <v>474</v>
      </c>
      <c r="I231" s="38">
        <v>6219</v>
      </c>
      <c r="J231" s="39">
        <v>3122</v>
      </c>
      <c r="K231" s="40" t="s">
        <v>1159</v>
      </c>
      <c r="L231" s="42">
        <v>17483</v>
      </c>
      <c r="M231" s="40" t="s">
        <v>1159</v>
      </c>
      <c r="N231" s="20">
        <f t="shared" si="3"/>
        <v>324961</v>
      </c>
    </row>
    <row r="232" spans="1:14" x14ac:dyDescent="0.25">
      <c r="A232" s="21" t="s">
        <v>452</v>
      </c>
      <c r="B232" s="19" t="s">
        <v>453</v>
      </c>
      <c r="C232" s="32">
        <v>208312</v>
      </c>
      <c r="D232" s="32">
        <v>82638</v>
      </c>
      <c r="E232" s="35">
        <v>4058</v>
      </c>
      <c r="F232" s="35">
        <v>8519</v>
      </c>
      <c r="G232" s="36">
        <v>838</v>
      </c>
      <c r="H232" s="37">
        <v>471</v>
      </c>
      <c r="I232" s="38">
        <v>6025</v>
      </c>
      <c r="J232" s="39">
        <v>3227</v>
      </c>
      <c r="K232" s="40" t="s">
        <v>1159</v>
      </c>
      <c r="L232" s="42" t="s">
        <v>1159</v>
      </c>
      <c r="M232" s="40" t="s">
        <v>1159</v>
      </c>
      <c r="N232" s="20">
        <f t="shared" si="3"/>
        <v>314088</v>
      </c>
    </row>
    <row r="233" spans="1:14" ht="25.5" x14ac:dyDescent="0.25">
      <c r="A233" s="21" t="s">
        <v>454</v>
      </c>
      <c r="B233" s="19" t="s">
        <v>455</v>
      </c>
      <c r="C233" s="32">
        <v>104992</v>
      </c>
      <c r="D233" s="32">
        <v>57147</v>
      </c>
      <c r="E233" s="35">
        <v>1984</v>
      </c>
      <c r="F233" s="35">
        <v>4622</v>
      </c>
      <c r="G233" s="36">
        <v>431</v>
      </c>
      <c r="H233" s="37">
        <v>248</v>
      </c>
      <c r="I233" s="38">
        <v>2731</v>
      </c>
      <c r="J233" s="39">
        <v>1382</v>
      </c>
      <c r="K233" s="40" t="s">
        <v>1159</v>
      </c>
      <c r="L233" s="42" t="s">
        <v>1159</v>
      </c>
      <c r="M233" s="40" t="s">
        <v>1159</v>
      </c>
      <c r="N233" s="20">
        <f t="shared" si="3"/>
        <v>173537</v>
      </c>
    </row>
    <row r="234" spans="1:14" x14ac:dyDescent="0.25">
      <c r="A234" s="21" t="s">
        <v>456</v>
      </c>
      <c r="B234" s="19" t="s">
        <v>457</v>
      </c>
      <c r="C234" s="32">
        <v>123604</v>
      </c>
      <c r="D234" s="32">
        <v>61692</v>
      </c>
      <c r="E234" s="35">
        <v>2370</v>
      </c>
      <c r="F234" s="35">
        <v>5371</v>
      </c>
      <c r="G234" s="36">
        <v>506</v>
      </c>
      <c r="H234" s="37">
        <v>288</v>
      </c>
      <c r="I234" s="38">
        <v>3242</v>
      </c>
      <c r="J234" s="39">
        <v>1703</v>
      </c>
      <c r="K234" s="40" t="s">
        <v>1159</v>
      </c>
      <c r="L234" s="42" t="s">
        <v>1159</v>
      </c>
      <c r="M234" s="40" t="s">
        <v>1159</v>
      </c>
      <c r="N234" s="20">
        <f t="shared" si="3"/>
        <v>198776</v>
      </c>
    </row>
    <row r="235" spans="1:14" x14ac:dyDescent="0.25">
      <c r="A235" s="21" t="s">
        <v>458</v>
      </c>
      <c r="B235" s="19" t="s">
        <v>459</v>
      </c>
      <c r="C235" s="32">
        <v>84368</v>
      </c>
      <c r="D235" s="32">
        <v>72396</v>
      </c>
      <c r="E235" s="35">
        <v>1573</v>
      </c>
      <c r="F235" s="35">
        <v>2601</v>
      </c>
      <c r="G235" s="36">
        <v>360</v>
      </c>
      <c r="H235" s="37">
        <v>224</v>
      </c>
      <c r="I235" s="38">
        <v>0</v>
      </c>
      <c r="J235" s="39">
        <v>0</v>
      </c>
      <c r="K235" s="40" t="s">
        <v>1159</v>
      </c>
      <c r="L235" s="42" t="s">
        <v>1159</v>
      </c>
      <c r="M235" s="40" t="s">
        <v>1159</v>
      </c>
      <c r="N235" s="20">
        <f t="shared" si="3"/>
        <v>161522</v>
      </c>
    </row>
    <row r="236" spans="1:14" x14ac:dyDescent="0.25">
      <c r="A236" s="21" t="s">
        <v>460</v>
      </c>
      <c r="B236" s="19" t="s">
        <v>461</v>
      </c>
      <c r="C236" s="32">
        <v>71100</v>
      </c>
      <c r="D236" s="32">
        <v>38656</v>
      </c>
      <c r="E236" s="35">
        <v>1411</v>
      </c>
      <c r="F236" s="35">
        <v>3198</v>
      </c>
      <c r="G236" s="36">
        <v>294</v>
      </c>
      <c r="H236" s="37">
        <v>171</v>
      </c>
      <c r="I236" s="38">
        <v>1189</v>
      </c>
      <c r="J236" s="39">
        <v>796</v>
      </c>
      <c r="K236" s="40" t="s">
        <v>1159</v>
      </c>
      <c r="L236" s="42" t="s">
        <v>1159</v>
      </c>
      <c r="M236" s="40" t="s">
        <v>1159</v>
      </c>
      <c r="N236" s="20">
        <f t="shared" si="3"/>
        <v>116815</v>
      </c>
    </row>
    <row r="237" spans="1:14" x14ac:dyDescent="0.25">
      <c r="A237" s="21" t="s">
        <v>462</v>
      </c>
      <c r="B237" s="19" t="s">
        <v>463</v>
      </c>
      <c r="C237" s="32">
        <v>321088</v>
      </c>
      <c r="D237" s="32">
        <v>62250</v>
      </c>
      <c r="E237" s="35">
        <v>6390</v>
      </c>
      <c r="F237" s="35">
        <v>12226</v>
      </c>
      <c r="G237" s="36">
        <v>1262</v>
      </c>
      <c r="H237" s="37">
        <v>662</v>
      </c>
      <c r="I237" s="38">
        <v>15283</v>
      </c>
      <c r="J237" s="39">
        <v>6720</v>
      </c>
      <c r="K237" s="40" t="s">
        <v>1159</v>
      </c>
      <c r="L237" s="42" t="s">
        <v>1159</v>
      </c>
      <c r="M237" s="40" t="s">
        <v>1159</v>
      </c>
      <c r="N237" s="20">
        <f t="shared" si="3"/>
        <v>425881</v>
      </c>
    </row>
    <row r="238" spans="1:14" ht="25.5" x14ac:dyDescent="0.25">
      <c r="A238" s="21" t="s">
        <v>464</v>
      </c>
      <c r="B238" s="19" t="s">
        <v>465</v>
      </c>
      <c r="C238" s="32">
        <v>178458</v>
      </c>
      <c r="D238" s="32">
        <v>115455</v>
      </c>
      <c r="E238" s="35">
        <v>3530</v>
      </c>
      <c r="F238" s="35">
        <v>6604</v>
      </c>
      <c r="G238" s="36">
        <v>694</v>
      </c>
      <c r="H238" s="37">
        <v>345</v>
      </c>
      <c r="I238" s="38">
        <v>6184</v>
      </c>
      <c r="J238" s="39">
        <v>3382</v>
      </c>
      <c r="K238" s="40" t="s">
        <v>1159</v>
      </c>
      <c r="L238" s="42">
        <v>6692</v>
      </c>
      <c r="M238" s="40" t="s">
        <v>1159</v>
      </c>
      <c r="N238" s="20">
        <f t="shared" si="3"/>
        <v>321344</v>
      </c>
    </row>
    <row r="239" spans="1:14" ht="25.5" x14ac:dyDescent="0.25">
      <c r="A239" s="21" t="s">
        <v>466</v>
      </c>
      <c r="B239" s="19" t="s">
        <v>467</v>
      </c>
      <c r="C239" s="32">
        <v>881650</v>
      </c>
      <c r="D239" s="32">
        <v>346266</v>
      </c>
      <c r="E239" s="35">
        <v>18900</v>
      </c>
      <c r="F239" s="35">
        <v>22773</v>
      </c>
      <c r="G239" s="36">
        <v>3143</v>
      </c>
      <c r="H239" s="37">
        <v>1295</v>
      </c>
      <c r="I239" s="38">
        <v>30231</v>
      </c>
      <c r="J239" s="39">
        <v>23264</v>
      </c>
      <c r="K239" s="40" t="s">
        <v>1159</v>
      </c>
      <c r="L239" s="42">
        <v>862661</v>
      </c>
      <c r="M239" s="40" t="s">
        <v>1159</v>
      </c>
      <c r="N239" s="20">
        <f t="shared" si="3"/>
        <v>2190183</v>
      </c>
    </row>
    <row r="240" spans="1:14" ht="25.5" x14ac:dyDescent="0.25">
      <c r="A240" s="21" t="s">
        <v>468</v>
      </c>
      <c r="B240" s="19" t="s">
        <v>469</v>
      </c>
      <c r="C240" s="32">
        <v>118074</v>
      </c>
      <c r="D240" s="32">
        <v>55950</v>
      </c>
      <c r="E240" s="35">
        <v>2239</v>
      </c>
      <c r="F240" s="35">
        <v>3452</v>
      </c>
      <c r="G240" s="36">
        <v>508</v>
      </c>
      <c r="H240" s="37">
        <v>321</v>
      </c>
      <c r="I240" s="38">
        <v>2008</v>
      </c>
      <c r="J240" s="39">
        <v>882</v>
      </c>
      <c r="K240" s="40" t="s">
        <v>1159</v>
      </c>
      <c r="L240" s="42" t="s">
        <v>1159</v>
      </c>
      <c r="M240" s="40" t="s">
        <v>1159</v>
      </c>
      <c r="N240" s="20">
        <f t="shared" si="3"/>
        <v>183434</v>
      </c>
    </row>
    <row r="241" spans="1:14" ht="25.5" x14ac:dyDescent="0.25">
      <c r="A241" s="21" t="s">
        <v>470</v>
      </c>
      <c r="B241" s="19" t="s">
        <v>471</v>
      </c>
      <c r="C241" s="32">
        <v>399838</v>
      </c>
      <c r="D241" s="32">
        <v>122061</v>
      </c>
      <c r="E241" s="35">
        <v>8315</v>
      </c>
      <c r="F241" s="35">
        <v>14118</v>
      </c>
      <c r="G241" s="36">
        <v>1537</v>
      </c>
      <c r="H241" s="37">
        <v>766</v>
      </c>
      <c r="I241" s="38">
        <v>21854</v>
      </c>
      <c r="J241" s="39">
        <v>9559</v>
      </c>
      <c r="K241" s="40" t="s">
        <v>1159</v>
      </c>
      <c r="L241" s="42">
        <v>29942</v>
      </c>
      <c r="M241" s="40" t="s">
        <v>1159</v>
      </c>
      <c r="N241" s="20">
        <f t="shared" si="3"/>
        <v>607990</v>
      </c>
    </row>
    <row r="242" spans="1:14" ht="25.5" x14ac:dyDescent="0.25">
      <c r="A242" s="21" t="s">
        <v>472</v>
      </c>
      <c r="B242" s="19" t="s">
        <v>473</v>
      </c>
      <c r="C242" s="32">
        <v>99364</v>
      </c>
      <c r="D242" s="32">
        <v>41835</v>
      </c>
      <c r="E242" s="35">
        <v>1926</v>
      </c>
      <c r="F242" s="35">
        <v>4238</v>
      </c>
      <c r="G242" s="36">
        <v>403</v>
      </c>
      <c r="H242" s="37">
        <v>222</v>
      </c>
      <c r="I242" s="38">
        <v>2105</v>
      </c>
      <c r="J242" s="39">
        <v>1265</v>
      </c>
      <c r="K242" s="40" t="s">
        <v>1159</v>
      </c>
      <c r="L242" s="42" t="s">
        <v>1159</v>
      </c>
      <c r="M242" s="40" t="s">
        <v>1159</v>
      </c>
      <c r="N242" s="20">
        <f t="shared" si="3"/>
        <v>151358</v>
      </c>
    </row>
    <row r="243" spans="1:14" x14ac:dyDescent="0.25">
      <c r="A243" s="21" t="s">
        <v>474</v>
      </c>
      <c r="B243" s="19" t="s">
        <v>475</v>
      </c>
      <c r="C243" s="32">
        <v>189324</v>
      </c>
      <c r="D243" s="32">
        <v>55039</v>
      </c>
      <c r="E243" s="35">
        <v>3713</v>
      </c>
      <c r="F243" s="35">
        <v>7830</v>
      </c>
      <c r="G243" s="36">
        <v>763</v>
      </c>
      <c r="H243" s="37">
        <v>435</v>
      </c>
      <c r="I243" s="38">
        <v>7470</v>
      </c>
      <c r="J243" s="39">
        <v>3264</v>
      </c>
      <c r="K243" s="40" t="s">
        <v>1159</v>
      </c>
      <c r="L243" s="42">
        <v>8986</v>
      </c>
      <c r="M243" s="40" t="s">
        <v>1159</v>
      </c>
      <c r="N243" s="20">
        <f t="shared" si="3"/>
        <v>276824</v>
      </c>
    </row>
    <row r="244" spans="1:14" x14ac:dyDescent="0.25">
      <c r="A244" s="21" t="s">
        <v>476</v>
      </c>
      <c r="B244" s="19" t="s">
        <v>477</v>
      </c>
      <c r="C244" s="32">
        <v>1181268</v>
      </c>
      <c r="D244" s="32">
        <v>320241</v>
      </c>
      <c r="E244" s="35">
        <v>22126</v>
      </c>
      <c r="F244" s="35">
        <v>43748</v>
      </c>
      <c r="G244" s="36">
        <v>4603</v>
      </c>
      <c r="H244" s="37">
        <v>2308</v>
      </c>
      <c r="I244" s="38">
        <v>49407</v>
      </c>
      <c r="J244" s="39">
        <v>22647</v>
      </c>
      <c r="K244" s="40" t="s">
        <v>1159</v>
      </c>
      <c r="L244" s="42" t="s">
        <v>1159</v>
      </c>
      <c r="M244" s="40" t="s">
        <v>1159</v>
      </c>
      <c r="N244" s="20">
        <f t="shared" si="3"/>
        <v>1646348</v>
      </c>
    </row>
    <row r="245" spans="1:14" x14ac:dyDescent="0.25">
      <c r="A245" s="21" t="s">
        <v>478</v>
      </c>
      <c r="B245" s="19" t="s">
        <v>479</v>
      </c>
      <c r="C245" s="32">
        <v>185024</v>
      </c>
      <c r="D245" s="32">
        <v>127438</v>
      </c>
      <c r="E245" s="35">
        <v>3347</v>
      </c>
      <c r="F245" s="35">
        <v>7619</v>
      </c>
      <c r="G245" s="36">
        <v>742</v>
      </c>
      <c r="H245" s="37">
        <v>378</v>
      </c>
      <c r="I245" s="38">
        <v>4316</v>
      </c>
      <c r="J245" s="39">
        <v>2271</v>
      </c>
      <c r="K245" s="40" t="s">
        <v>1159</v>
      </c>
      <c r="L245" s="42">
        <v>1164</v>
      </c>
      <c r="M245" s="40" t="s">
        <v>1159</v>
      </c>
      <c r="N245" s="20">
        <f t="shared" si="3"/>
        <v>332299</v>
      </c>
    </row>
    <row r="246" spans="1:14" ht="25.5" x14ac:dyDescent="0.25">
      <c r="A246" s="21" t="s">
        <v>480</v>
      </c>
      <c r="B246" s="19" t="s">
        <v>481</v>
      </c>
      <c r="C246" s="32">
        <v>386534</v>
      </c>
      <c r="D246" s="32">
        <v>105050</v>
      </c>
      <c r="E246" s="35">
        <v>7614</v>
      </c>
      <c r="F246" s="35">
        <v>14742</v>
      </c>
      <c r="G246" s="36">
        <v>1520</v>
      </c>
      <c r="H246" s="37">
        <v>800</v>
      </c>
      <c r="I246" s="38">
        <v>19053</v>
      </c>
      <c r="J246" s="39">
        <v>7954</v>
      </c>
      <c r="K246" s="40" t="s">
        <v>1159</v>
      </c>
      <c r="L246" s="42" t="s">
        <v>1159</v>
      </c>
      <c r="M246" s="40" t="s">
        <v>1159</v>
      </c>
      <c r="N246" s="20">
        <f t="shared" si="3"/>
        <v>543267</v>
      </c>
    </row>
    <row r="247" spans="1:14" x14ac:dyDescent="0.25">
      <c r="A247" s="21" t="s">
        <v>482</v>
      </c>
      <c r="B247" s="19" t="s">
        <v>483</v>
      </c>
      <c r="C247" s="32">
        <v>257482</v>
      </c>
      <c r="D247" s="32">
        <v>97582</v>
      </c>
      <c r="E247" s="35">
        <v>4953</v>
      </c>
      <c r="F247" s="35">
        <v>10784</v>
      </c>
      <c r="G247" s="36">
        <v>1040</v>
      </c>
      <c r="H247" s="37">
        <v>573</v>
      </c>
      <c r="I247" s="38">
        <v>8817</v>
      </c>
      <c r="J247" s="39">
        <v>4079</v>
      </c>
      <c r="K247" s="40" t="s">
        <v>1159</v>
      </c>
      <c r="L247" s="42" t="s">
        <v>1159</v>
      </c>
      <c r="M247" s="40" t="s">
        <v>1159</v>
      </c>
      <c r="N247" s="20">
        <f t="shared" si="3"/>
        <v>385310</v>
      </c>
    </row>
    <row r="248" spans="1:14" ht="25.5" x14ac:dyDescent="0.25">
      <c r="A248" s="21" t="s">
        <v>484</v>
      </c>
      <c r="B248" s="19" t="s">
        <v>485</v>
      </c>
      <c r="C248" s="32">
        <v>154300</v>
      </c>
      <c r="D248" s="32">
        <v>84192</v>
      </c>
      <c r="E248" s="35">
        <v>2830</v>
      </c>
      <c r="F248" s="35">
        <v>7013</v>
      </c>
      <c r="G248" s="36">
        <v>643</v>
      </c>
      <c r="H248" s="37">
        <v>399</v>
      </c>
      <c r="I248" s="38">
        <v>4096</v>
      </c>
      <c r="J248" s="39">
        <v>1709</v>
      </c>
      <c r="K248" s="40" t="s">
        <v>1159</v>
      </c>
      <c r="L248" s="42" t="s">
        <v>1159</v>
      </c>
      <c r="M248" s="40" t="s">
        <v>1159</v>
      </c>
      <c r="N248" s="20">
        <f t="shared" si="3"/>
        <v>255182</v>
      </c>
    </row>
    <row r="249" spans="1:14" ht="25.5" x14ac:dyDescent="0.25">
      <c r="A249" s="21" t="s">
        <v>486</v>
      </c>
      <c r="B249" s="19" t="s">
        <v>487</v>
      </c>
      <c r="C249" s="32">
        <v>154588</v>
      </c>
      <c r="D249" s="32">
        <v>62900</v>
      </c>
      <c r="E249" s="35">
        <v>3267</v>
      </c>
      <c r="F249" s="35">
        <v>6171</v>
      </c>
      <c r="G249" s="36">
        <v>616</v>
      </c>
      <c r="H249" s="37">
        <v>345</v>
      </c>
      <c r="I249" s="38">
        <v>3083</v>
      </c>
      <c r="J249" s="39">
        <v>2326</v>
      </c>
      <c r="K249" s="40" t="s">
        <v>1159</v>
      </c>
      <c r="L249" s="42" t="s">
        <v>1159</v>
      </c>
      <c r="M249" s="40" t="s">
        <v>1159</v>
      </c>
      <c r="N249" s="20">
        <f t="shared" si="3"/>
        <v>233296</v>
      </c>
    </row>
    <row r="250" spans="1:14" ht="25.5" x14ac:dyDescent="0.25">
      <c r="A250" s="21" t="s">
        <v>488</v>
      </c>
      <c r="B250" s="19" t="s">
        <v>489</v>
      </c>
      <c r="C250" s="32">
        <v>113780</v>
      </c>
      <c r="D250" s="32">
        <v>61897</v>
      </c>
      <c r="E250" s="35">
        <v>2144</v>
      </c>
      <c r="F250" s="35">
        <v>3918</v>
      </c>
      <c r="G250" s="36">
        <v>485</v>
      </c>
      <c r="H250" s="37">
        <v>302</v>
      </c>
      <c r="I250" s="38">
        <v>1876</v>
      </c>
      <c r="J250" s="39">
        <v>950</v>
      </c>
      <c r="K250" s="40" t="s">
        <v>1159</v>
      </c>
      <c r="L250" s="42" t="s">
        <v>1159</v>
      </c>
      <c r="M250" s="40" t="s">
        <v>1159</v>
      </c>
      <c r="N250" s="20">
        <f t="shared" si="3"/>
        <v>185352</v>
      </c>
    </row>
    <row r="251" spans="1:14" ht="25.5" x14ac:dyDescent="0.25">
      <c r="A251" s="21" t="s">
        <v>490</v>
      </c>
      <c r="B251" s="19" t="s">
        <v>491</v>
      </c>
      <c r="C251" s="32">
        <v>99342</v>
      </c>
      <c r="D251" s="32">
        <v>42448</v>
      </c>
      <c r="E251" s="35">
        <v>1945</v>
      </c>
      <c r="F251" s="35">
        <v>4049</v>
      </c>
      <c r="G251" s="36">
        <v>399</v>
      </c>
      <c r="H251" s="37">
        <v>231</v>
      </c>
      <c r="I251" s="38">
        <v>2273</v>
      </c>
      <c r="J251" s="39">
        <v>1395</v>
      </c>
      <c r="K251" s="40" t="s">
        <v>1159</v>
      </c>
      <c r="L251" s="42">
        <v>2935</v>
      </c>
      <c r="M251" s="40" t="s">
        <v>1159</v>
      </c>
      <c r="N251" s="20">
        <f t="shared" si="3"/>
        <v>155017</v>
      </c>
    </row>
    <row r="252" spans="1:14" ht="25.5" x14ac:dyDescent="0.25">
      <c r="A252" s="21" t="s">
        <v>492</v>
      </c>
      <c r="B252" s="19" t="s">
        <v>493</v>
      </c>
      <c r="C252" s="32">
        <v>177736</v>
      </c>
      <c r="D252" s="32">
        <v>55297</v>
      </c>
      <c r="E252" s="35">
        <v>3416</v>
      </c>
      <c r="F252" s="35">
        <v>7872</v>
      </c>
      <c r="G252" s="36">
        <v>731</v>
      </c>
      <c r="H252" s="37">
        <v>425</v>
      </c>
      <c r="I252" s="38">
        <v>6219</v>
      </c>
      <c r="J252" s="39">
        <v>2499</v>
      </c>
      <c r="K252" s="40" t="s">
        <v>1159</v>
      </c>
      <c r="L252" s="42" t="s">
        <v>1159</v>
      </c>
      <c r="M252" s="40" t="s">
        <v>1159</v>
      </c>
      <c r="N252" s="20">
        <f t="shared" si="3"/>
        <v>254195</v>
      </c>
    </row>
    <row r="253" spans="1:14" x14ac:dyDescent="0.25">
      <c r="A253" s="21" t="s">
        <v>494</v>
      </c>
      <c r="B253" s="19" t="s">
        <v>495</v>
      </c>
      <c r="C253" s="32">
        <v>112918</v>
      </c>
      <c r="D253" s="32">
        <v>59318</v>
      </c>
      <c r="E253" s="35">
        <v>2124</v>
      </c>
      <c r="F253" s="35">
        <v>4991</v>
      </c>
      <c r="G253" s="36">
        <v>464</v>
      </c>
      <c r="H253" s="37">
        <v>269</v>
      </c>
      <c r="I253" s="38">
        <v>2502</v>
      </c>
      <c r="J253" s="39">
        <v>1327</v>
      </c>
      <c r="K253" s="40" t="s">
        <v>1159</v>
      </c>
      <c r="L253" s="42" t="s">
        <v>1159</v>
      </c>
      <c r="M253" s="40" t="s">
        <v>1159</v>
      </c>
      <c r="N253" s="20">
        <f t="shared" si="3"/>
        <v>183913</v>
      </c>
    </row>
    <row r="254" spans="1:14" x14ac:dyDescent="0.25">
      <c r="A254" s="21" t="s">
        <v>496</v>
      </c>
      <c r="B254" s="19" t="s">
        <v>497</v>
      </c>
      <c r="C254" s="32">
        <v>594420</v>
      </c>
      <c r="D254" s="32">
        <v>80243</v>
      </c>
      <c r="E254" s="35">
        <v>11781</v>
      </c>
      <c r="F254" s="35">
        <v>21790</v>
      </c>
      <c r="G254" s="36">
        <v>2310</v>
      </c>
      <c r="H254" s="37">
        <v>1172</v>
      </c>
      <c r="I254" s="38">
        <v>34142</v>
      </c>
      <c r="J254" s="39">
        <v>13335</v>
      </c>
      <c r="K254" s="40" t="s">
        <v>1159</v>
      </c>
      <c r="L254" s="42">
        <v>25408</v>
      </c>
      <c r="M254" s="40" t="s">
        <v>1159</v>
      </c>
      <c r="N254" s="20">
        <f t="shared" si="3"/>
        <v>784601</v>
      </c>
    </row>
    <row r="255" spans="1:14" x14ac:dyDescent="0.25">
      <c r="A255" s="21" t="s">
        <v>498</v>
      </c>
      <c r="B255" s="19" t="s">
        <v>499</v>
      </c>
      <c r="C255" s="32">
        <v>219694</v>
      </c>
      <c r="D255" s="32">
        <v>94242</v>
      </c>
      <c r="E255" s="35">
        <v>4740</v>
      </c>
      <c r="F255" s="35">
        <v>7618</v>
      </c>
      <c r="G255" s="36">
        <v>842</v>
      </c>
      <c r="H255" s="37">
        <v>437</v>
      </c>
      <c r="I255" s="38">
        <v>3885</v>
      </c>
      <c r="J255" s="39">
        <v>3727</v>
      </c>
      <c r="K255" s="40" t="s">
        <v>1159</v>
      </c>
      <c r="L255" s="42">
        <v>9211</v>
      </c>
      <c r="M255" s="40" t="s">
        <v>1159</v>
      </c>
      <c r="N255" s="20">
        <f t="shared" si="3"/>
        <v>344396</v>
      </c>
    </row>
    <row r="256" spans="1:14" ht="25.5" x14ac:dyDescent="0.25">
      <c r="A256" s="21" t="s">
        <v>500</v>
      </c>
      <c r="B256" s="19" t="s">
        <v>501</v>
      </c>
      <c r="C256" s="32">
        <v>200228</v>
      </c>
      <c r="D256" s="32">
        <v>70066</v>
      </c>
      <c r="E256" s="35">
        <v>3972</v>
      </c>
      <c r="F256" s="35">
        <v>7709</v>
      </c>
      <c r="G256" s="36">
        <v>790</v>
      </c>
      <c r="H256" s="37">
        <v>418</v>
      </c>
      <c r="I256" s="38">
        <v>8703</v>
      </c>
      <c r="J256" s="39">
        <v>4134</v>
      </c>
      <c r="K256" s="40" t="s">
        <v>1159</v>
      </c>
      <c r="L256" s="42" t="s">
        <v>1159</v>
      </c>
      <c r="M256" s="40" t="s">
        <v>1159</v>
      </c>
      <c r="N256" s="20">
        <f t="shared" si="3"/>
        <v>296020</v>
      </c>
    </row>
    <row r="257" spans="1:14" ht="25.5" x14ac:dyDescent="0.25">
      <c r="A257" s="21" t="s">
        <v>502</v>
      </c>
      <c r="B257" s="19" t="s">
        <v>503</v>
      </c>
      <c r="C257" s="32">
        <v>106834</v>
      </c>
      <c r="D257" s="32">
        <v>41558</v>
      </c>
      <c r="E257" s="35">
        <v>2082</v>
      </c>
      <c r="F257" s="35">
        <v>4767</v>
      </c>
      <c r="G257" s="36">
        <v>441</v>
      </c>
      <c r="H257" s="37">
        <v>256</v>
      </c>
      <c r="I257" s="38">
        <v>3057</v>
      </c>
      <c r="J257" s="39">
        <v>1444</v>
      </c>
      <c r="K257" s="40" t="s">
        <v>1159</v>
      </c>
      <c r="L257" s="42" t="s">
        <v>1159</v>
      </c>
      <c r="M257" s="40" t="s">
        <v>1159</v>
      </c>
      <c r="N257" s="20">
        <f t="shared" si="3"/>
        <v>160439</v>
      </c>
    </row>
    <row r="258" spans="1:14" x14ac:dyDescent="0.25">
      <c r="A258" s="21" t="s">
        <v>504</v>
      </c>
      <c r="B258" s="19" t="s">
        <v>505</v>
      </c>
      <c r="C258" s="32">
        <v>85676</v>
      </c>
      <c r="D258" s="32">
        <v>40600</v>
      </c>
      <c r="E258" s="35">
        <v>1625</v>
      </c>
      <c r="F258" s="35">
        <v>2685</v>
      </c>
      <c r="G258" s="36">
        <v>368</v>
      </c>
      <c r="H258" s="37">
        <v>231</v>
      </c>
      <c r="I258" s="38">
        <v>0</v>
      </c>
      <c r="J258" s="39">
        <v>0</v>
      </c>
      <c r="K258" s="40" t="s">
        <v>1159</v>
      </c>
      <c r="L258" s="42" t="s">
        <v>1159</v>
      </c>
      <c r="M258" s="40" t="s">
        <v>1159</v>
      </c>
      <c r="N258" s="20">
        <f t="shared" si="3"/>
        <v>131185</v>
      </c>
    </row>
    <row r="259" spans="1:14" ht="25.5" x14ac:dyDescent="0.25">
      <c r="A259" s="21" t="s">
        <v>506</v>
      </c>
      <c r="B259" s="19" t="s">
        <v>507</v>
      </c>
      <c r="C259" s="32">
        <v>172992</v>
      </c>
      <c r="D259" s="32">
        <v>63641</v>
      </c>
      <c r="E259" s="35">
        <v>2649</v>
      </c>
      <c r="F259" s="35">
        <v>6342</v>
      </c>
      <c r="G259" s="36">
        <v>668</v>
      </c>
      <c r="H259" s="37">
        <v>269</v>
      </c>
      <c r="I259" s="38">
        <v>3030</v>
      </c>
      <c r="J259" s="39">
        <v>2024</v>
      </c>
      <c r="K259" s="40" t="s">
        <v>1159</v>
      </c>
      <c r="L259" s="42">
        <v>3727</v>
      </c>
      <c r="M259" s="40" t="s">
        <v>1159</v>
      </c>
      <c r="N259" s="20">
        <f t="shared" si="3"/>
        <v>255342</v>
      </c>
    </row>
    <row r="260" spans="1:14" x14ac:dyDescent="0.25">
      <c r="A260" s="21" t="s">
        <v>508</v>
      </c>
      <c r="B260" s="19" t="s">
        <v>509</v>
      </c>
      <c r="C260" s="32">
        <v>657514</v>
      </c>
      <c r="D260" s="32">
        <v>168390</v>
      </c>
      <c r="E260" s="35">
        <v>13349</v>
      </c>
      <c r="F260" s="35">
        <v>21789</v>
      </c>
      <c r="G260" s="36">
        <v>2485</v>
      </c>
      <c r="H260" s="37">
        <v>1174</v>
      </c>
      <c r="I260" s="38">
        <v>42898</v>
      </c>
      <c r="J260" s="39">
        <v>16748</v>
      </c>
      <c r="K260" s="40" t="s">
        <v>1159</v>
      </c>
      <c r="L260" s="42" t="s">
        <v>1159</v>
      </c>
      <c r="M260" s="40" t="s">
        <v>1159</v>
      </c>
      <c r="N260" s="20">
        <f t="shared" si="3"/>
        <v>924347</v>
      </c>
    </row>
    <row r="261" spans="1:14" ht="25.5" x14ac:dyDescent="0.25">
      <c r="A261" s="21" t="s">
        <v>510</v>
      </c>
      <c r="B261" s="19" t="s">
        <v>511</v>
      </c>
      <c r="C261" s="32">
        <v>206160</v>
      </c>
      <c r="D261" s="32">
        <v>101061</v>
      </c>
      <c r="E261" s="35">
        <v>4097</v>
      </c>
      <c r="F261" s="35">
        <v>7966</v>
      </c>
      <c r="G261" s="36">
        <v>814</v>
      </c>
      <c r="H261" s="37">
        <v>438</v>
      </c>
      <c r="I261" s="38">
        <v>8659</v>
      </c>
      <c r="J261" s="39">
        <v>4073</v>
      </c>
      <c r="K261" s="40" t="s">
        <v>1159</v>
      </c>
      <c r="L261" s="42" t="s">
        <v>1159</v>
      </c>
      <c r="M261" s="40" t="s">
        <v>1159</v>
      </c>
      <c r="N261" s="20">
        <f t="shared" si="3"/>
        <v>333268</v>
      </c>
    </row>
    <row r="262" spans="1:14" ht="25.5" x14ac:dyDescent="0.25">
      <c r="A262" s="21" t="s">
        <v>512</v>
      </c>
      <c r="B262" s="19" t="s">
        <v>513</v>
      </c>
      <c r="C262" s="32">
        <v>166932</v>
      </c>
      <c r="D262" s="32">
        <v>67096</v>
      </c>
      <c r="E262" s="35">
        <v>2560</v>
      </c>
      <c r="F262" s="35">
        <v>6580</v>
      </c>
      <c r="G262" s="36">
        <v>672</v>
      </c>
      <c r="H262" s="37">
        <v>349</v>
      </c>
      <c r="I262" s="38">
        <v>2449</v>
      </c>
      <c r="J262" s="39">
        <v>1382</v>
      </c>
      <c r="K262" s="40" t="s">
        <v>1159</v>
      </c>
      <c r="L262" s="42" t="s">
        <v>1159</v>
      </c>
      <c r="M262" s="40" t="s">
        <v>1159</v>
      </c>
      <c r="N262" s="20">
        <f t="shared" si="3"/>
        <v>248020</v>
      </c>
    </row>
    <row r="263" spans="1:14" x14ac:dyDescent="0.25">
      <c r="A263" s="21" t="s">
        <v>514</v>
      </c>
      <c r="B263" s="19" t="s">
        <v>515</v>
      </c>
      <c r="C263" s="32">
        <v>135230</v>
      </c>
      <c r="D263" s="32">
        <v>66734</v>
      </c>
      <c r="E263" s="35">
        <v>2573</v>
      </c>
      <c r="F263" s="35">
        <v>5959</v>
      </c>
      <c r="G263" s="36">
        <v>569</v>
      </c>
      <c r="H263" s="37">
        <v>348</v>
      </c>
      <c r="I263" s="38">
        <v>2836</v>
      </c>
      <c r="J263" s="39">
        <v>1339</v>
      </c>
      <c r="K263" s="40" t="s">
        <v>1159</v>
      </c>
      <c r="L263" s="42" t="s">
        <v>1159</v>
      </c>
      <c r="M263" s="40" t="s">
        <v>1159</v>
      </c>
      <c r="N263" s="20">
        <f t="shared" si="3"/>
        <v>215588</v>
      </c>
    </row>
    <row r="264" spans="1:14" x14ac:dyDescent="0.25">
      <c r="A264" s="21" t="s">
        <v>516</v>
      </c>
      <c r="B264" s="19" t="s">
        <v>517</v>
      </c>
      <c r="C264" s="32">
        <v>152554</v>
      </c>
      <c r="D264" s="32">
        <v>49846</v>
      </c>
      <c r="E264" s="35">
        <v>2956</v>
      </c>
      <c r="F264" s="35">
        <v>6652</v>
      </c>
      <c r="G264" s="36">
        <v>625</v>
      </c>
      <c r="H264" s="37">
        <v>359</v>
      </c>
      <c r="I264" s="38">
        <v>5153</v>
      </c>
      <c r="J264" s="39">
        <v>2265</v>
      </c>
      <c r="K264" s="40" t="s">
        <v>1159</v>
      </c>
      <c r="L264" s="42">
        <v>8685</v>
      </c>
      <c r="M264" s="40" t="s">
        <v>1159</v>
      </c>
      <c r="N264" s="20">
        <f t="shared" si="3"/>
        <v>229095</v>
      </c>
    </row>
    <row r="265" spans="1:14" x14ac:dyDescent="0.25">
      <c r="A265" s="21" t="s">
        <v>518</v>
      </c>
      <c r="B265" s="19" t="s">
        <v>519</v>
      </c>
      <c r="C265" s="32">
        <v>190468</v>
      </c>
      <c r="D265" s="32">
        <v>70912</v>
      </c>
      <c r="E265" s="35">
        <v>3653</v>
      </c>
      <c r="F265" s="35">
        <v>8774</v>
      </c>
      <c r="G265" s="36">
        <v>794</v>
      </c>
      <c r="H265" s="37">
        <v>472</v>
      </c>
      <c r="I265" s="38">
        <v>5215</v>
      </c>
      <c r="J265" s="39">
        <v>2302</v>
      </c>
      <c r="K265" s="40" t="s">
        <v>1159</v>
      </c>
      <c r="L265" s="42" t="s">
        <v>1159</v>
      </c>
      <c r="M265" s="40" t="s">
        <v>1159</v>
      </c>
      <c r="N265" s="20">
        <f t="shared" si="3"/>
        <v>282590</v>
      </c>
    </row>
    <row r="266" spans="1:14" ht="25.5" x14ac:dyDescent="0.25">
      <c r="A266" s="21" t="s">
        <v>520</v>
      </c>
      <c r="B266" s="19" t="s">
        <v>521</v>
      </c>
      <c r="C266" s="32">
        <v>228744</v>
      </c>
      <c r="D266" s="32">
        <v>103271</v>
      </c>
      <c r="E266" s="35">
        <v>4469</v>
      </c>
      <c r="F266" s="35">
        <v>9222</v>
      </c>
      <c r="G266" s="36">
        <v>916</v>
      </c>
      <c r="H266" s="37">
        <v>512</v>
      </c>
      <c r="I266" s="38">
        <v>7426</v>
      </c>
      <c r="J266" s="39">
        <v>3752</v>
      </c>
      <c r="K266" s="40" t="s">
        <v>1159</v>
      </c>
      <c r="L266" s="42" t="s">
        <v>1159</v>
      </c>
      <c r="M266" s="40" t="s">
        <v>1159</v>
      </c>
      <c r="N266" s="20">
        <f t="shared" si="3"/>
        <v>358312</v>
      </c>
    </row>
    <row r="267" spans="1:14" x14ac:dyDescent="0.25">
      <c r="A267" s="21" t="s">
        <v>522</v>
      </c>
      <c r="B267" s="19" t="s">
        <v>523</v>
      </c>
      <c r="C267" s="32">
        <v>158032</v>
      </c>
      <c r="D267" s="32">
        <v>46946</v>
      </c>
      <c r="E267" s="35">
        <v>2913</v>
      </c>
      <c r="F267" s="35">
        <v>6751</v>
      </c>
      <c r="G267" s="36">
        <v>643</v>
      </c>
      <c r="H267" s="37">
        <v>360</v>
      </c>
      <c r="I267" s="38">
        <v>4968</v>
      </c>
      <c r="J267" s="39">
        <v>2209</v>
      </c>
      <c r="K267" s="40" t="s">
        <v>1159</v>
      </c>
      <c r="L267" s="42" t="s">
        <v>1159</v>
      </c>
      <c r="M267" s="40" t="s">
        <v>1159</v>
      </c>
      <c r="N267" s="20">
        <f t="shared" si="3"/>
        <v>222822</v>
      </c>
    </row>
    <row r="268" spans="1:14" ht="25.5" x14ac:dyDescent="0.25">
      <c r="A268" s="21" t="s">
        <v>524</v>
      </c>
      <c r="B268" s="19" t="s">
        <v>525</v>
      </c>
      <c r="C268" s="32">
        <v>77052</v>
      </c>
      <c r="D268" s="32">
        <v>40601</v>
      </c>
      <c r="E268" s="35">
        <v>1384</v>
      </c>
      <c r="F268" s="35">
        <v>2151</v>
      </c>
      <c r="G268" s="36">
        <v>329</v>
      </c>
      <c r="H268" s="37">
        <v>203</v>
      </c>
      <c r="I268" s="38">
        <v>493</v>
      </c>
      <c r="J268" s="39">
        <v>376</v>
      </c>
      <c r="K268" s="40" t="s">
        <v>1159</v>
      </c>
      <c r="L268" s="42" t="s">
        <v>1159</v>
      </c>
      <c r="M268" s="40" t="s">
        <v>1159</v>
      </c>
      <c r="N268" s="20">
        <f t="shared" si="3"/>
        <v>122589</v>
      </c>
    </row>
    <row r="269" spans="1:14" x14ac:dyDescent="0.25">
      <c r="A269" s="21" t="s">
        <v>526</v>
      </c>
      <c r="B269" s="19" t="s">
        <v>527</v>
      </c>
      <c r="C269" s="32">
        <v>116952</v>
      </c>
      <c r="D269" s="32">
        <v>55904</v>
      </c>
      <c r="E269" s="35">
        <v>2223</v>
      </c>
      <c r="F269" s="35">
        <v>4556</v>
      </c>
      <c r="G269" s="36">
        <v>497</v>
      </c>
      <c r="H269" s="37">
        <v>315</v>
      </c>
      <c r="I269" s="38">
        <v>2361</v>
      </c>
      <c r="J269" s="39">
        <v>1098</v>
      </c>
      <c r="K269" s="40" t="s">
        <v>1159</v>
      </c>
      <c r="L269" s="42">
        <v>5627</v>
      </c>
      <c r="M269" s="40" t="s">
        <v>1159</v>
      </c>
      <c r="N269" s="20">
        <f t="shared" si="3"/>
        <v>189533</v>
      </c>
    </row>
    <row r="270" spans="1:14" x14ac:dyDescent="0.25">
      <c r="A270" s="21" t="s">
        <v>528</v>
      </c>
      <c r="B270" s="19" t="s">
        <v>529</v>
      </c>
      <c r="C270" s="32">
        <v>121806</v>
      </c>
      <c r="D270" s="32">
        <v>53042</v>
      </c>
      <c r="E270" s="35">
        <v>2671</v>
      </c>
      <c r="F270" s="35">
        <v>4418</v>
      </c>
      <c r="G270" s="36">
        <v>471</v>
      </c>
      <c r="H270" s="37">
        <v>240</v>
      </c>
      <c r="I270" s="38">
        <v>1577</v>
      </c>
      <c r="J270" s="39">
        <v>1845</v>
      </c>
      <c r="K270" s="40" t="s">
        <v>1159</v>
      </c>
      <c r="L270" s="42" t="s">
        <v>1159</v>
      </c>
      <c r="M270" s="40" t="s">
        <v>1159</v>
      </c>
      <c r="N270" s="20">
        <f t="shared" ref="N270:N333" si="4">SUM(C270:M270)</f>
        <v>186070</v>
      </c>
    </row>
    <row r="271" spans="1:14" ht="25.5" x14ac:dyDescent="0.25">
      <c r="A271" s="21" t="s">
        <v>530</v>
      </c>
      <c r="B271" s="19" t="s">
        <v>531</v>
      </c>
      <c r="C271" s="32">
        <v>193594</v>
      </c>
      <c r="D271" s="32">
        <v>115696</v>
      </c>
      <c r="E271" s="35">
        <v>3620</v>
      </c>
      <c r="F271" s="35">
        <v>8300</v>
      </c>
      <c r="G271" s="36">
        <v>789</v>
      </c>
      <c r="H271" s="37">
        <v>445</v>
      </c>
      <c r="I271" s="38">
        <v>6078</v>
      </c>
      <c r="J271" s="39">
        <v>2666</v>
      </c>
      <c r="K271" s="40" t="s">
        <v>1159</v>
      </c>
      <c r="L271" s="42" t="s">
        <v>1159</v>
      </c>
      <c r="M271" s="40" t="s">
        <v>1159</v>
      </c>
      <c r="N271" s="20">
        <f t="shared" si="4"/>
        <v>331188</v>
      </c>
    </row>
    <row r="272" spans="1:14" ht="25.5" x14ac:dyDescent="0.25">
      <c r="A272" s="21" t="s">
        <v>532</v>
      </c>
      <c r="B272" s="19" t="s">
        <v>533</v>
      </c>
      <c r="C272" s="32">
        <v>178416</v>
      </c>
      <c r="D272" s="32">
        <v>55965</v>
      </c>
      <c r="E272" s="35">
        <v>3732</v>
      </c>
      <c r="F272" s="35">
        <v>6705</v>
      </c>
      <c r="G272" s="36">
        <v>698</v>
      </c>
      <c r="H272" s="37">
        <v>362</v>
      </c>
      <c r="I272" s="38">
        <v>5056</v>
      </c>
      <c r="J272" s="39">
        <v>3159</v>
      </c>
      <c r="K272" s="40" t="s">
        <v>1159</v>
      </c>
      <c r="L272" s="42" t="s">
        <v>1159</v>
      </c>
      <c r="M272" s="40" t="s">
        <v>1159</v>
      </c>
      <c r="N272" s="20">
        <f t="shared" si="4"/>
        <v>254093</v>
      </c>
    </row>
    <row r="273" spans="1:14" ht="25.5" x14ac:dyDescent="0.25">
      <c r="A273" s="21" t="s">
        <v>534</v>
      </c>
      <c r="B273" s="19" t="s">
        <v>535</v>
      </c>
      <c r="C273" s="32">
        <v>366902</v>
      </c>
      <c r="D273" s="32">
        <v>288258</v>
      </c>
      <c r="E273" s="35">
        <v>7317</v>
      </c>
      <c r="F273" s="35">
        <v>13545</v>
      </c>
      <c r="G273" s="36">
        <v>1428</v>
      </c>
      <c r="H273" s="37">
        <v>735</v>
      </c>
      <c r="I273" s="38">
        <v>18445</v>
      </c>
      <c r="J273" s="39">
        <v>8220</v>
      </c>
      <c r="K273" s="40" t="s">
        <v>1159</v>
      </c>
      <c r="L273" s="42" t="s">
        <v>1159</v>
      </c>
      <c r="M273" s="40" t="s">
        <v>1159</v>
      </c>
      <c r="N273" s="20">
        <f t="shared" si="4"/>
        <v>704850</v>
      </c>
    </row>
    <row r="274" spans="1:14" x14ac:dyDescent="0.25">
      <c r="A274" s="21" t="s">
        <v>536</v>
      </c>
      <c r="B274" s="19" t="s">
        <v>537</v>
      </c>
      <c r="C274" s="32">
        <v>91530</v>
      </c>
      <c r="D274" s="32">
        <v>31633</v>
      </c>
      <c r="E274" s="35">
        <v>1866</v>
      </c>
      <c r="F274" s="35">
        <v>3852</v>
      </c>
      <c r="G274" s="36">
        <v>372</v>
      </c>
      <c r="H274" s="37">
        <v>222</v>
      </c>
      <c r="I274" s="38">
        <v>2114</v>
      </c>
      <c r="J274" s="39">
        <v>1333</v>
      </c>
      <c r="K274" s="40" t="s">
        <v>1159</v>
      </c>
      <c r="L274" s="42">
        <v>14072</v>
      </c>
      <c r="M274" s="40" t="s">
        <v>1159</v>
      </c>
      <c r="N274" s="20">
        <f t="shared" si="4"/>
        <v>146994</v>
      </c>
    </row>
    <row r="275" spans="1:14" x14ac:dyDescent="0.25">
      <c r="A275" s="21" t="s">
        <v>538</v>
      </c>
      <c r="B275" s="19" t="s">
        <v>539</v>
      </c>
      <c r="C275" s="32">
        <v>238682</v>
      </c>
      <c r="D275" s="32">
        <v>90575</v>
      </c>
      <c r="E275" s="35">
        <v>4430</v>
      </c>
      <c r="F275" s="35">
        <v>9435</v>
      </c>
      <c r="G275" s="36">
        <v>948</v>
      </c>
      <c r="H275" s="37">
        <v>493</v>
      </c>
      <c r="I275" s="38">
        <v>8007</v>
      </c>
      <c r="J275" s="39">
        <v>3758</v>
      </c>
      <c r="K275" s="40" t="s">
        <v>1159</v>
      </c>
      <c r="L275" s="42" t="s">
        <v>1159</v>
      </c>
      <c r="M275" s="40" t="s">
        <v>1159</v>
      </c>
      <c r="N275" s="20">
        <f t="shared" si="4"/>
        <v>356328</v>
      </c>
    </row>
    <row r="276" spans="1:14" ht="25.5" x14ac:dyDescent="0.25">
      <c r="A276" s="21" t="s">
        <v>540</v>
      </c>
      <c r="B276" s="19" t="s">
        <v>541</v>
      </c>
      <c r="C276" s="32">
        <v>165044</v>
      </c>
      <c r="D276" s="32">
        <v>87776</v>
      </c>
      <c r="E276" s="35">
        <v>3136</v>
      </c>
      <c r="F276" s="35">
        <v>7218</v>
      </c>
      <c r="G276" s="36">
        <v>677</v>
      </c>
      <c r="H276" s="37">
        <v>386</v>
      </c>
      <c r="I276" s="38">
        <v>5144</v>
      </c>
      <c r="J276" s="39">
        <v>2308</v>
      </c>
      <c r="K276" s="40" t="s">
        <v>1159</v>
      </c>
      <c r="L276" s="42" t="s">
        <v>1159</v>
      </c>
      <c r="M276" s="40" t="s">
        <v>1159</v>
      </c>
      <c r="N276" s="20">
        <f t="shared" si="4"/>
        <v>271689</v>
      </c>
    </row>
    <row r="277" spans="1:14" ht="25.5" x14ac:dyDescent="0.25">
      <c r="A277" s="21" t="s">
        <v>542</v>
      </c>
      <c r="B277" s="19" t="s">
        <v>543</v>
      </c>
      <c r="C277" s="32">
        <v>377740</v>
      </c>
      <c r="D277" s="32">
        <v>60506</v>
      </c>
      <c r="E277" s="35">
        <v>7734</v>
      </c>
      <c r="F277" s="35">
        <v>13836</v>
      </c>
      <c r="G277" s="36">
        <v>1467</v>
      </c>
      <c r="H277" s="37">
        <v>748</v>
      </c>
      <c r="I277" s="38">
        <v>16569</v>
      </c>
      <c r="J277" s="39">
        <v>8078</v>
      </c>
      <c r="K277" s="40" t="s">
        <v>1159</v>
      </c>
      <c r="L277" s="42" t="s">
        <v>1159</v>
      </c>
      <c r="M277" s="40" t="s">
        <v>1159</v>
      </c>
      <c r="N277" s="20">
        <f t="shared" si="4"/>
        <v>486678</v>
      </c>
    </row>
    <row r="278" spans="1:14" ht="25.5" x14ac:dyDescent="0.25">
      <c r="A278" s="21" t="s">
        <v>544</v>
      </c>
      <c r="B278" s="19" t="s">
        <v>545</v>
      </c>
      <c r="C278" s="32">
        <v>467098</v>
      </c>
      <c r="D278" s="32">
        <v>614573</v>
      </c>
      <c r="E278" s="35">
        <v>9196</v>
      </c>
      <c r="F278" s="35">
        <v>16225</v>
      </c>
      <c r="G278" s="36">
        <v>1786</v>
      </c>
      <c r="H278" s="37">
        <v>846</v>
      </c>
      <c r="I278" s="38">
        <v>19643</v>
      </c>
      <c r="J278" s="39">
        <v>10022</v>
      </c>
      <c r="K278" s="40" t="s">
        <v>1159</v>
      </c>
      <c r="L278" s="42" t="s">
        <v>1159</v>
      </c>
      <c r="M278" s="40" t="s">
        <v>1159</v>
      </c>
      <c r="N278" s="20">
        <f t="shared" si="4"/>
        <v>1139389</v>
      </c>
    </row>
    <row r="279" spans="1:14" x14ac:dyDescent="0.25">
      <c r="A279" s="21" t="s">
        <v>546</v>
      </c>
      <c r="B279" s="19" t="s">
        <v>547</v>
      </c>
      <c r="C279" s="32">
        <v>64062</v>
      </c>
      <c r="D279" s="32">
        <v>35855</v>
      </c>
      <c r="E279" s="35">
        <v>1195</v>
      </c>
      <c r="F279" s="35">
        <v>1197</v>
      </c>
      <c r="G279" s="36">
        <v>280</v>
      </c>
      <c r="H279" s="37">
        <v>182</v>
      </c>
      <c r="I279" s="38">
        <v>0</v>
      </c>
      <c r="J279" s="39">
        <v>0</v>
      </c>
      <c r="K279" s="40" t="s">
        <v>1159</v>
      </c>
      <c r="L279" s="42" t="s">
        <v>1159</v>
      </c>
      <c r="M279" s="40" t="s">
        <v>1159</v>
      </c>
      <c r="N279" s="20">
        <f t="shared" si="4"/>
        <v>102771</v>
      </c>
    </row>
    <row r="280" spans="1:14" x14ac:dyDescent="0.25">
      <c r="A280" s="21" t="s">
        <v>548</v>
      </c>
      <c r="B280" s="19" t="s">
        <v>549</v>
      </c>
      <c r="C280" s="32">
        <v>110744</v>
      </c>
      <c r="D280" s="32">
        <v>50241</v>
      </c>
      <c r="E280" s="35">
        <v>2178</v>
      </c>
      <c r="F280" s="35">
        <v>4714</v>
      </c>
      <c r="G280" s="36">
        <v>450</v>
      </c>
      <c r="H280" s="37">
        <v>254</v>
      </c>
      <c r="I280" s="38">
        <v>2299</v>
      </c>
      <c r="J280" s="39">
        <v>1419</v>
      </c>
      <c r="K280" s="40" t="s">
        <v>1159</v>
      </c>
      <c r="L280" s="42">
        <v>2221</v>
      </c>
      <c r="M280" s="40" t="s">
        <v>1159</v>
      </c>
      <c r="N280" s="20">
        <f t="shared" si="4"/>
        <v>174520</v>
      </c>
    </row>
    <row r="281" spans="1:14" ht="25.5" x14ac:dyDescent="0.25">
      <c r="A281" s="21" t="s">
        <v>550</v>
      </c>
      <c r="B281" s="19" t="s">
        <v>551</v>
      </c>
      <c r="C281" s="32">
        <v>331838</v>
      </c>
      <c r="D281" s="32">
        <v>227448</v>
      </c>
      <c r="E281" s="35">
        <v>5689</v>
      </c>
      <c r="F281" s="35">
        <v>13552</v>
      </c>
      <c r="G281" s="36">
        <v>1331</v>
      </c>
      <c r="H281" s="37">
        <v>701</v>
      </c>
      <c r="I281" s="38">
        <v>9090</v>
      </c>
      <c r="J281" s="39">
        <v>4474</v>
      </c>
      <c r="K281" s="40" t="s">
        <v>1159</v>
      </c>
      <c r="L281" s="42" t="s">
        <v>1159</v>
      </c>
      <c r="M281" s="40" t="s">
        <v>1159</v>
      </c>
      <c r="N281" s="20">
        <f t="shared" si="4"/>
        <v>594123</v>
      </c>
    </row>
    <row r="282" spans="1:14" x14ac:dyDescent="0.25">
      <c r="A282" s="21" t="s">
        <v>552</v>
      </c>
      <c r="B282" s="19" t="s">
        <v>553</v>
      </c>
      <c r="C282" s="32">
        <v>124496</v>
      </c>
      <c r="D282" s="32">
        <v>55165</v>
      </c>
      <c r="E282" s="35">
        <v>2434</v>
      </c>
      <c r="F282" s="35">
        <v>5736</v>
      </c>
      <c r="G282" s="36">
        <v>523</v>
      </c>
      <c r="H282" s="37">
        <v>351</v>
      </c>
      <c r="I282" s="38">
        <v>2775</v>
      </c>
      <c r="J282" s="39">
        <v>1358</v>
      </c>
      <c r="K282" s="40" t="s">
        <v>1159</v>
      </c>
      <c r="L282" s="42" t="s">
        <v>1159</v>
      </c>
      <c r="M282" s="40" t="s">
        <v>1159</v>
      </c>
      <c r="N282" s="20">
        <f t="shared" si="4"/>
        <v>192838</v>
      </c>
    </row>
    <row r="283" spans="1:14" ht="25.5" x14ac:dyDescent="0.25">
      <c r="A283" s="21" t="s">
        <v>554</v>
      </c>
      <c r="B283" s="19" t="s">
        <v>555</v>
      </c>
      <c r="C283" s="32">
        <v>183194</v>
      </c>
      <c r="D283" s="32">
        <v>48583</v>
      </c>
      <c r="E283" s="35">
        <v>3509</v>
      </c>
      <c r="F283" s="35">
        <v>7595</v>
      </c>
      <c r="G283" s="36">
        <v>739</v>
      </c>
      <c r="H283" s="37">
        <v>412</v>
      </c>
      <c r="I283" s="38">
        <v>6712</v>
      </c>
      <c r="J283" s="39">
        <v>2950</v>
      </c>
      <c r="K283" s="40" t="s">
        <v>1159</v>
      </c>
      <c r="L283" s="42" t="s">
        <v>1159</v>
      </c>
      <c r="M283" s="40" t="s">
        <v>1159</v>
      </c>
      <c r="N283" s="20">
        <f t="shared" si="4"/>
        <v>253694</v>
      </c>
    </row>
    <row r="284" spans="1:14" ht="25.5" x14ac:dyDescent="0.25">
      <c r="A284" s="21" t="s">
        <v>556</v>
      </c>
      <c r="B284" s="19" t="s">
        <v>557</v>
      </c>
      <c r="C284" s="32">
        <v>340488</v>
      </c>
      <c r="D284" s="32">
        <v>129051</v>
      </c>
      <c r="E284" s="35">
        <v>6951</v>
      </c>
      <c r="F284" s="35">
        <v>11036</v>
      </c>
      <c r="G284" s="36">
        <v>1250</v>
      </c>
      <c r="H284" s="37">
        <v>635</v>
      </c>
      <c r="I284" s="38">
        <v>14825</v>
      </c>
      <c r="J284" s="39">
        <v>7905</v>
      </c>
      <c r="K284" s="40" t="s">
        <v>1159</v>
      </c>
      <c r="L284" s="42" t="s">
        <v>1159</v>
      </c>
      <c r="M284" s="40" t="s">
        <v>1159</v>
      </c>
      <c r="N284" s="20">
        <f t="shared" si="4"/>
        <v>512141</v>
      </c>
    </row>
    <row r="285" spans="1:14" x14ac:dyDescent="0.25">
      <c r="A285" s="21" t="s">
        <v>558</v>
      </c>
      <c r="B285" s="19" t="s">
        <v>559</v>
      </c>
      <c r="C285" s="32">
        <v>216436</v>
      </c>
      <c r="D285" s="32">
        <v>109712</v>
      </c>
      <c r="E285" s="35">
        <v>4194</v>
      </c>
      <c r="F285" s="35">
        <v>8716</v>
      </c>
      <c r="G285" s="36">
        <v>864</v>
      </c>
      <c r="H285" s="37">
        <v>466</v>
      </c>
      <c r="I285" s="38">
        <v>8351</v>
      </c>
      <c r="J285" s="39">
        <v>3733</v>
      </c>
      <c r="K285" s="40" t="s">
        <v>1159</v>
      </c>
      <c r="L285" s="42">
        <v>36259</v>
      </c>
      <c r="M285" s="40" t="s">
        <v>1159</v>
      </c>
      <c r="N285" s="20">
        <f t="shared" si="4"/>
        <v>388731</v>
      </c>
    </row>
    <row r="286" spans="1:14" x14ac:dyDescent="0.25">
      <c r="A286" s="21" t="s">
        <v>560</v>
      </c>
      <c r="B286" s="19" t="s">
        <v>561</v>
      </c>
      <c r="C286" s="32">
        <v>126716</v>
      </c>
      <c r="D286" s="32">
        <v>50030</v>
      </c>
      <c r="E286" s="35">
        <v>2447</v>
      </c>
      <c r="F286" s="35">
        <v>5617</v>
      </c>
      <c r="G286" s="36">
        <v>537</v>
      </c>
      <c r="H286" s="37">
        <v>359</v>
      </c>
      <c r="I286" s="38">
        <v>3136</v>
      </c>
      <c r="J286" s="39">
        <v>1382</v>
      </c>
      <c r="K286" s="40" t="s">
        <v>1159</v>
      </c>
      <c r="L286" s="42" t="s">
        <v>1159</v>
      </c>
      <c r="M286" s="40" t="s">
        <v>1159</v>
      </c>
      <c r="N286" s="20">
        <f t="shared" si="4"/>
        <v>190224</v>
      </c>
    </row>
    <row r="287" spans="1:14" ht="25.5" x14ac:dyDescent="0.25">
      <c r="A287" s="21" t="s">
        <v>562</v>
      </c>
      <c r="B287" s="19" t="s">
        <v>563</v>
      </c>
      <c r="C287" s="32">
        <v>367218</v>
      </c>
      <c r="D287" s="32">
        <v>65297</v>
      </c>
      <c r="E287" s="35">
        <v>7496</v>
      </c>
      <c r="F287" s="35">
        <v>12927</v>
      </c>
      <c r="G287" s="36">
        <v>1412</v>
      </c>
      <c r="H287" s="37">
        <v>712</v>
      </c>
      <c r="I287" s="38">
        <v>19705</v>
      </c>
      <c r="J287" s="39">
        <v>8966</v>
      </c>
      <c r="K287" s="40" t="s">
        <v>1159</v>
      </c>
      <c r="L287" s="42" t="s">
        <v>1159</v>
      </c>
      <c r="M287" s="40" t="s">
        <v>1159</v>
      </c>
      <c r="N287" s="20">
        <f t="shared" si="4"/>
        <v>483733</v>
      </c>
    </row>
    <row r="288" spans="1:14" ht="25.5" x14ac:dyDescent="0.25">
      <c r="A288" s="21" t="s">
        <v>564</v>
      </c>
      <c r="B288" s="19" t="s">
        <v>565</v>
      </c>
      <c r="C288" s="32">
        <v>129114</v>
      </c>
      <c r="D288" s="32">
        <v>76258</v>
      </c>
      <c r="E288" s="35">
        <v>2393</v>
      </c>
      <c r="F288" s="35">
        <v>3859</v>
      </c>
      <c r="G288" s="36">
        <v>552</v>
      </c>
      <c r="H288" s="37">
        <v>342</v>
      </c>
      <c r="I288" s="38">
        <v>0</v>
      </c>
      <c r="J288" s="39">
        <v>0</v>
      </c>
      <c r="K288" s="40" t="s">
        <v>1159</v>
      </c>
      <c r="L288" s="42" t="s">
        <v>1159</v>
      </c>
      <c r="M288" s="40" t="s">
        <v>1159</v>
      </c>
      <c r="N288" s="20">
        <f t="shared" si="4"/>
        <v>212518</v>
      </c>
    </row>
    <row r="289" spans="1:14" x14ac:dyDescent="0.25">
      <c r="A289" s="21" t="s">
        <v>566</v>
      </c>
      <c r="B289" s="19" t="s">
        <v>567</v>
      </c>
      <c r="C289" s="32">
        <v>913770</v>
      </c>
      <c r="D289" s="32">
        <v>322430</v>
      </c>
      <c r="E289" s="35">
        <v>19358</v>
      </c>
      <c r="F289" s="35">
        <v>29110</v>
      </c>
      <c r="G289" s="36">
        <v>3416</v>
      </c>
      <c r="H289" s="37">
        <v>1564</v>
      </c>
      <c r="I289" s="38">
        <v>31209</v>
      </c>
      <c r="J289" s="39">
        <v>19315</v>
      </c>
      <c r="K289" s="40" t="s">
        <v>1159</v>
      </c>
      <c r="L289" s="42" t="s">
        <v>1159</v>
      </c>
      <c r="M289" s="40" t="s">
        <v>1159</v>
      </c>
      <c r="N289" s="20">
        <f t="shared" si="4"/>
        <v>1340172</v>
      </c>
    </row>
    <row r="290" spans="1:14" ht="25.5" x14ac:dyDescent="0.25">
      <c r="A290" s="21" t="s">
        <v>568</v>
      </c>
      <c r="B290" s="19" t="s">
        <v>569</v>
      </c>
      <c r="C290" s="32">
        <v>1793934</v>
      </c>
      <c r="D290" s="32">
        <v>742767</v>
      </c>
      <c r="E290" s="35">
        <v>36274</v>
      </c>
      <c r="F290" s="35">
        <v>58108</v>
      </c>
      <c r="G290" s="36">
        <v>6749</v>
      </c>
      <c r="H290" s="37">
        <v>3217</v>
      </c>
      <c r="I290" s="38">
        <v>96982</v>
      </c>
      <c r="J290" s="39">
        <v>45578</v>
      </c>
      <c r="K290" s="40" t="s">
        <v>1159</v>
      </c>
      <c r="L290" s="42" t="s">
        <v>1159</v>
      </c>
      <c r="M290" s="40" t="s">
        <v>1159</v>
      </c>
      <c r="N290" s="20">
        <f t="shared" si="4"/>
        <v>2783609</v>
      </c>
    </row>
    <row r="291" spans="1:14" ht="25.5" x14ac:dyDescent="0.25">
      <c r="A291" s="21" t="s">
        <v>570</v>
      </c>
      <c r="B291" s="19" t="s">
        <v>571</v>
      </c>
      <c r="C291" s="32">
        <v>184804</v>
      </c>
      <c r="D291" s="32">
        <v>71978</v>
      </c>
      <c r="E291" s="35">
        <v>3479</v>
      </c>
      <c r="F291" s="35">
        <v>7703</v>
      </c>
      <c r="G291" s="36">
        <v>746</v>
      </c>
      <c r="H291" s="37">
        <v>415</v>
      </c>
      <c r="I291" s="38">
        <v>6210</v>
      </c>
      <c r="J291" s="39">
        <v>2906</v>
      </c>
      <c r="K291" s="40" t="s">
        <v>1159</v>
      </c>
      <c r="L291" s="42" t="s">
        <v>1159</v>
      </c>
      <c r="M291" s="40" t="s">
        <v>1159</v>
      </c>
      <c r="N291" s="20">
        <f t="shared" si="4"/>
        <v>278241</v>
      </c>
    </row>
    <row r="292" spans="1:14" ht="25.5" x14ac:dyDescent="0.25">
      <c r="A292" s="21" t="s">
        <v>572</v>
      </c>
      <c r="B292" s="19" t="s">
        <v>573</v>
      </c>
      <c r="C292" s="32">
        <v>197624</v>
      </c>
      <c r="D292" s="32">
        <v>91627</v>
      </c>
      <c r="E292" s="35">
        <v>3816</v>
      </c>
      <c r="F292" s="35">
        <v>7970</v>
      </c>
      <c r="G292" s="36">
        <v>791</v>
      </c>
      <c r="H292" s="37">
        <v>430</v>
      </c>
      <c r="I292" s="38">
        <v>4986</v>
      </c>
      <c r="J292" s="39">
        <v>2944</v>
      </c>
      <c r="K292" s="40" t="s">
        <v>1159</v>
      </c>
      <c r="L292" s="42">
        <v>753</v>
      </c>
      <c r="M292" s="40" t="s">
        <v>1159</v>
      </c>
      <c r="N292" s="20">
        <f t="shared" si="4"/>
        <v>310941</v>
      </c>
    </row>
    <row r="293" spans="1:14" ht="25.5" x14ac:dyDescent="0.25">
      <c r="A293" s="21" t="s">
        <v>574</v>
      </c>
      <c r="B293" s="19" t="s">
        <v>575</v>
      </c>
      <c r="C293" s="32">
        <v>76612</v>
      </c>
      <c r="D293" s="32">
        <v>31884</v>
      </c>
      <c r="E293" s="35">
        <v>1324</v>
      </c>
      <c r="F293" s="35">
        <v>3215</v>
      </c>
      <c r="G293" s="36">
        <v>315</v>
      </c>
      <c r="H293" s="37">
        <v>169</v>
      </c>
      <c r="I293" s="38">
        <v>581</v>
      </c>
      <c r="J293" s="39">
        <v>506</v>
      </c>
      <c r="K293" s="40" t="s">
        <v>1159</v>
      </c>
      <c r="L293" s="42" t="s">
        <v>1159</v>
      </c>
      <c r="M293" s="40" t="s">
        <v>1159</v>
      </c>
      <c r="N293" s="20">
        <f t="shared" si="4"/>
        <v>114606</v>
      </c>
    </row>
    <row r="294" spans="1:14" x14ac:dyDescent="0.25">
      <c r="A294" s="21" t="s">
        <v>576</v>
      </c>
      <c r="B294" s="19" t="s">
        <v>577</v>
      </c>
      <c r="C294" s="32">
        <v>94572</v>
      </c>
      <c r="D294" s="32">
        <v>38409</v>
      </c>
      <c r="E294" s="35">
        <v>1770</v>
      </c>
      <c r="F294" s="35">
        <v>3771</v>
      </c>
      <c r="G294" s="36">
        <v>399</v>
      </c>
      <c r="H294" s="37">
        <v>239</v>
      </c>
      <c r="I294" s="38">
        <v>1709</v>
      </c>
      <c r="J294" s="39">
        <v>858</v>
      </c>
      <c r="K294" s="40" t="s">
        <v>1159</v>
      </c>
      <c r="L294" s="42" t="s">
        <v>1159</v>
      </c>
      <c r="M294" s="40" t="s">
        <v>1159</v>
      </c>
      <c r="N294" s="20">
        <f t="shared" si="4"/>
        <v>141727</v>
      </c>
    </row>
    <row r="295" spans="1:14" ht="25.5" x14ac:dyDescent="0.25">
      <c r="A295" s="21" t="s">
        <v>578</v>
      </c>
      <c r="B295" s="19" t="s">
        <v>579</v>
      </c>
      <c r="C295" s="32">
        <v>135816</v>
      </c>
      <c r="D295" s="32">
        <v>59072</v>
      </c>
      <c r="E295" s="35">
        <v>3029</v>
      </c>
      <c r="F295" s="35">
        <v>5054</v>
      </c>
      <c r="G295" s="36">
        <v>530</v>
      </c>
      <c r="H295" s="37">
        <v>285</v>
      </c>
      <c r="I295" s="38">
        <v>2202</v>
      </c>
      <c r="J295" s="39">
        <v>2166</v>
      </c>
      <c r="K295" s="40" t="s">
        <v>1159</v>
      </c>
      <c r="L295" s="42" t="s">
        <v>1159</v>
      </c>
      <c r="M295" s="40" t="s">
        <v>1159</v>
      </c>
      <c r="N295" s="20">
        <f t="shared" si="4"/>
        <v>208154</v>
      </c>
    </row>
    <row r="296" spans="1:14" ht="25.5" x14ac:dyDescent="0.25">
      <c r="A296" s="21" t="s">
        <v>580</v>
      </c>
      <c r="B296" s="19" t="s">
        <v>581</v>
      </c>
      <c r="C296" s="32">
        <v>354280</v>
      </c>
      <c r="D296" s="32">
        <v>170090</v>
      </c>
      <c r="E296" s="35">
        <v>6908</v>
      </c>
      <c r="F296" s="35">
        <v>16619</v>
      </c>
      <c r="G296" s="36">
        <v>1486</v>
      </c>
      <c r="H296" s="37">
        <v>896</v>
      </c>
      <c r="I296" s="38">
        <v>8412</v>
      </c>
      <c r="J296" s="39">
        <v>3801</v>
      </c>
      <c r="K296" s="40" t="s">
        <v>1159</v>
      </c>
      <c r="L296" s="42" t="s">
        <v>1159</v>
      </c>
      <c r="M296" s="40" t="s">
        <v>1159</v>
      </c>
      <c r="N296" s="20">
        <f t="shared" si="4"/>
        <v>562492</v>
      </c>
    </row>
    <row r="297" spans="1:14" ht="25.5" x14ac:dyDescent="0.25">
      <c r="A297" s="21" t="s">
        <v>582</v>
      </c>
      <c r="B297" s="19" t="s">
        <v>583</v>
      </c>
      <c r="C297" s="32">
        <v>214996</v>
      </c>
      <c r="D297" s="32">
        <v>102582</v>
      </c>
      <c r="E297" s="35">
        <v>4225</v>
      </c>
      <c r="F297" s="35">
        <v>8172</v>
      </c>
      <c r="G297" s="36">
        <v>844</v>
      </c>
      <c r="H297" s="37">
        <v>431</v>
      </c>
      <c r="I297" s="38">
        <v>8571</v>
      </c>
      <c r="J297" s="39">
        <v>4202</v>
      </c>
      <c r="K297" s="40" t="s">
        <v>1159</v>
      </c>
      <c r="L297" s="42">
        <v>12736</v>
      </c>
      <c r="M297" s="40" t="s">
        <v>1159</v>
      </c>
      <c r="N297" s="20">
        <f t="shared" si="4"/>
        <v>356759</v>
      </c>
    </row>
    <row r="298" spans="1:14" ht="25.5" x14ac:dyDescent="0.25">
      <c r="A298" s="21" t="s">
        <v>584</v>
      </c>
      <c r="B298" s="19" t="s">
        <v>585</v>
      </c>
      <c r="C298" s="32">
        <v>238514</v>
      </c>
      <c r="D298" s="32">
        <v>96496</v>
      </c>
      <c r="E298" s="35">
        <v>4524</v>
      </c>
      <c r="F298" s="35">
        <v>10325</v>
      </c>
      <c r="G298" s="36">
        <v>977</v>
      </c>
      <c r="H298" s="37">
        <v>580</v>
      </c>
      <c r="I298" s="38">
        <v>7461</v>
      </c>
      <c r="J298" s="39">
        <v>3443</v>
      </c>
      <c r="K298" s="40" t="s">
        <v>1159</v>
      </c>
      <c r="L298" s="42" t="s">
        <v>1159</v>
      </c>
      <c r="M298" s="40" t="s">
        <v>1159</v>
      </c>
      <c r="N298" s="20">
        <f t="shared" si="4"/>
        <v>362320</v>
      </c>
    </row>
    <row r="299" spans="1:14" ht="25.5" x14ac:dyDescent="0.25">
      <c r="A299" s="21" t="s">
        <v>586</v>
      </c>
      <c r="B299" s="19" t="s">
        <v>587</v>
      </c>
      <c r="C299" s="32">
        <v>80836</v>
      </c>
      <c r="D299" s="32">
        <v>33064</v>
      </c>
      <c r="E299" s="35">
        <v>1699</v>
      </c>
      <c r="F299" s="35">
        <v>3685</v>
      </c>
      <c r="G299" s="36">
        <v>338</v>
      </c>
      <c r="H299" s="37">
        <v>226</v>
      </c>
      <c r="I299" s="38">
        <v>669</v>
      </c>
      <c r="J299" s="39">
        <v>734</v>
      </c>
      <c r="K299" s="40" t="s">
        <v>1159</v>
      </c>
      <c r="L299" s="42" t="s">
        <v>1159</v>
      </c>
      <c r="M299" s="40" t="s">
        <v>1159</v>
      </c>
      <c r="N299" s="20">
        <f t="shared" si="4"/>
        <v>121251</v>
      </c>
    </row>
    <row r="300" spans="1:14" x14ac:dyDescent="0.25">
      <c r="A300" s="21" t="s">
        <v>588</v>
      </c>
      <c r="B300" s="19" t="s">
        <v>589</v>
      </c>
      <c r="C300" s="32">
        <v>90220</v>
      </c>
      <c r="D300" s="32">
        <v>62808</v>
      </c>
      <c r="E300" s="35">
        <v>1698</v>
      </c>
      <c r="F300" s="35">
        <v>2549</v>
      </c>
      <c r="G300" s="36">
        <v>388</v>
      </c>
      <c r="H300" s="37">
        <v>245</v>
      </c>
      <c r="I300" s="38">
        <v>0</v>
      </c>
      <c r="J300" s="39">
        <v>0</v>
      </c>
      <c r="K300" s="40" t="s">
        <v>1159</v>
      </c>
      <c r="L300" s="42" t="s">
        <v>1159</v>
      </c>
      <c r="M300" s="40" t="s">
        <v>1159</v>
      </c>
      <c r="N300" s="20">
        <f t="shared" si="4"/>
        <v>157908</v>
      </c>
    </row>
    <row r="301" spans="1:14" x14ac:dyDescent="0.25">
      <c r="A301" s="21" t="s">
        <v>590</v>
      </c>
      <c r="B301" s="19" t="s">
        <v>591</v>
      </c>
      <c r="C301" s="32">
        <v>117282</v>
      </c>
      <c r="D301" s="32">
        <v>55158</v>
      </c>
      <c r="E301" s="35">
        <v>2245</v>
      </c>
      <c r="F301" s="35">
        <v>5205</v>
      </c>
      <c r="G301" s="36">
        <v>493</v>
      </c>
      <c r="H301" s="37">
        <v>300</v>
      </c>
      <c r="I301" s="38">
        <v>2590</v>
      </c>
      <c r="J301" s="39">
        <v>1253</v>
      </c>
      <c r="K301" s="40" t="s">
        <v>1159</v>
      </c>
      <c r="L301" s="42" t="s">
        <v>1159</v>
      </c>
      <c r="M301" s="40" t="s">
        <v>1159</v>
      </c>
      <c r="N301" s="20">
        <f t="shared" si="4"/>
        <v>184526</v>
      </c>
    </row>
    <row r="302" spans="1:14" ht="25.5" x14ac:dyDescent="0.25">
      <c r="A302" s="21" t="s">
        <v>592</v>
      </c>
      <c r="B302" s="19" t="s">
        <v>593</v>
      </c>
      <c r="C302" s="32">
        <v>96654</v>
      </c>
      <c r="D302" s="32">
        <v>44278</v>
      </c>
      <c r="E302" s="35">
        <v>1835</v>
      </c>
      <c r="F302" s="35">
        <v>4256</v>
      </c>
      <c r="G302" s="36">
        <v>397</v>
      </c>
      <c r="H302" s="37">
        <v>223</v>
      </c>
      <c r="I302" s="38">
        <v>2176</v>
      </c>
      <c r="J302" s="39">
        <v>1185</v>
      </c>
      <c r="K302" s="40" t="s">
        <v>1159</v>
      </c>
      <c r="L302" s="42" t="s">
        <v>1159</v>
      </c>
      <c r="M302" s="40" t="s">
        <v>1159</v>
      </c>
      <c r="N302" s="20">
        <f t="shared" si="4"/>
        <v>151004</v>
      </c>
    </row>
    <row r="303" spans="1:14" x14ac:dyDescent="0.25">
      <c r="A303" s="21" t="s">
        <v>594</v>
      </c>
      <c r="B303" s="19" t="s">
        <v>595</v>
      </c>
      <c r="C303" s="32">
        <v>238732</v>
      </c>
      <c r="D303" s="32">
        <v>57268</v>
      </c>
      <c r="E303" s="35">
        <v>4699</v>
      </c>
      <c r="F303" s="35">
        <v>9433</v>
      </c>
      <c r="G303" s="36">
        <v>948</v>
      </c>
      <c r="H303" s="37">
        <v>510</v>
      </c>
      <c r="I303" s="38">
        <v>9742</v>
      </c>
      <c r="J303" s="39">
        <v>4634</v>
      </c>
      <c r="K303" s="40" t="s">
        <v>1159</v>
      </c>
      <c r="L303" s="42" t="s">
        <v>1159</v>
      </c>
      <c r="M303" s="40" t="s">
        <v>1159</v>
      </c>
      <c r="N303" s="20">
        <f t="shared" si="4"/>
        <v>325966</v>
      </c>
    </row>
    <row r="304" spans="1:14" ht="25.5" x14ac:dyDescent="0.25">
      <c r="A304" s="21" t="s">
        <v>596</v>
      </c>
      <c r="B304" s="19" t="s">
        <v>597</v>
      </c>
      <c r="C304" s="32">
        <v>130080</v>
      </c>
      <c r="D304" s="32">
        <v>56318</v>
      </c>
      <c r="E304" s="35">
        <v>2541</v>
      </c>
      <c r="F304" s="35">
        <v>5910</v>
      </c>
      <c r="G304" s="36">
        <v>540</v>
      </c>
      <c r="H304" s="37">
        <v>318</v>
      </c>
      <c r="I304" s="38">
        <v>3427</v>
      </c>
      <c r="J304" s="39">
        <v>1635</v>
      </c>
      <c r="K304" s="40" t="s">
        <v>1159</v>
      </c>
      <c r="L304" s="42">
        <v>3234</v>
      </c>
      <c r="M304" s="40" t="s">
        <v>1159</v>
      </c>
      <c r="N304" s="20">
        <f t="shared" si="4"/>
        <v>204003</v>
      </c>
    </row>
    <row r="305" spans="1:14" x14ac:dyDescent="0.25">
      <c r="A305" s="21" t="s">
        <v>598</v>
      </c>
      <c r="B305" s="19" t="s">
        <v>599</v>
      </c>
      <c r="C305" s="32">
        <v>1089702</v>
      </c>
      <c r="D305" s="32">
        <v>396542</v>
      </c>
      <c r="E305" s="35">
        <v>23173</v>
      </c>
      <c r="F305" s="35">
        <v>27045</v>
      </c>
      <c r="G305" s="36">
        <v>3848</v>
      </c>
      <c r="H305" s="37">
        <v>1494</v>
      </c>
      <c r="I305" s="38">
        <v>29641</v>
      </c>
      <c r="J305" s="39">
        <v>26107</v>
      </c>
      <c r="K305" s="40" t="s">
        <v>1159</v>
      </c>
      <c r="L305" s="42">
        <v>85865</v>
      </c>
      <c r="M305" s="40" t="s">
        <v>1159</v>
      </c>
      <c r="N305" s="20">
        <f t="shared" si="4"/>
        <v>1683417</v>
      </c>
    </row>
    <row r="306" spans="1:14" x14ac:dyDescent="0.25">
      <c r="A306" s="21" t="s">
        <v>600</v>
      </c>
      <c r="B306" s="19" t="s">
        <v>601</v>
      </c>
      <c r="C306" s="32">
        <v>373652</v>
      </c>
      <c r="D306" s="32">
        <v>167797</v>
      </c>
      <c r="E306" s="35">
        <v>7787</v>
      </c>
      <c r="F306" s="35">
        <v>11365</v>
      </c>
      <c r="G306" s="36">
        <v>1379</v>
      </c>
      <c r="H306" s="37">
        <v>582</v>
      </c>
      <c r="I306" s="38">
        <v>13768</v>
      </c>
      <c r="J306" s="39">
        <v>9232</v>
      </c>
      <c r="K306" s="40" t="s">
        <v>1159</v>
      </c>
      <c r="L306" s="42">
        <v>21953</v>
      </c>
      <c r="M306" s="40" t="s">
        <v>1159</v>
      </c>
      <c r="N306" s="20">
        <f t="shared" si="4"/>
        <v>607515</v>
      </c>
    </row>
    <row r="307" spans="1:14" x14ac:dyDescent="0.25">
      <c r="A307" s="21" t="s">
        <v>602</v>
      </c>
      <c r="B307" s="19" t="s">
        <v>603</v>
      </c>
      <c r="C307" s="32">
        <v>664876</v>
      </c>
      <c r="D307" s="32">
        <v>322384</v>
      </c>
      <c r="E307" s="35">
        <v>12691</v>
      </c>
      <c r="F307" s="35">
        <v>21663</v>
      </c>
      <c r="G307" s="36">
        <v>2509</v>
      </c>
      <c r="H307" s="37">
        <v>1226</v>
      </c>
      <c r="I307" s="38">
        <v>18991</v>
      </c>
      <c r="J307" s="39">
        <v>12860</v>
      </c>
      <c r="K307" s="40" t="s">
        <v>1159</v>
      </c>
      <c r="L307" s="42" t="s">
        <v>1159</v>
      </c>
      <c r="M307" s="40" t="s">
        <v>1159</v>
      </c>
      <c r="N307" s="20">
        <f t="shared" si="4"/>
        <v>1057200</v>
      </c>
    </row>
    <row r="308" spans="1:14" ht="25.5" x14ac:dyDescent="0.25">
      <c r="A308" s="21" t="s">
        <v>604</v>
      </c>
      <c r="B308" s="19" t="s">
        <v>605</v>
      </c>
      <c r="C308" s="32">
        <v>108862</v>
      </c>
      <c r="D308" s="32">
        <v>46825</v>
      </c>
      <c r="E308" s="35">
        <v>2248</v>
      </c>
      <c r="F308" s="35">
        <v>4411</v>
      </c>
      <c r="G308" s="36">
        <v>436</v>
      </c>
      <c r="H308" s="37">
        <v>240</v>
      </c>
      <c r="I308" s="38">
        <v>2035</v>
      </c>
      <c r="J308" s="39">
        <v>1506</v>
      </c>
      <c r="K308" s="40" t="s">
        <v>1159</v>
      </c>
      <c r="L308" s="42" t="s">
        <v>1159</v>
      </c>
      <c r="M308" s="40" t="s">
        <v>1159</v>
      </c>
      <c r="N308" s="20">
        <f t="shared" si="4"/>
        <v>166563</v>
      </c>
    </row>
    <row r="309" spans="1:14" x14ac:dyDescent="0.25">
      <c r="A309" s="21" t="s">
        <v>606</v>
      </c>
      <c r="B309" s="19" t="s">
        <v>607</v>
      </c>
      <c r="C309" s="32">
        <v>165834</v>
      </c>
      <c r="D309" s="32">
        <v>59491</v>
      </c>
      <c r="E309" s="35">
        <v>3357</v>
      </c>
      <c r="F309" s="35">
        <v>6727</v>
      </c>
      <c r="G309" s="36">
        <v>665</v>
      </c>
      <c r="H309" s="37">
        <v>373</v>
      </c>
      <c r="I309" s="38">
        <v>6210</v>
      </c>
      <c r="J309" s="39">
        <v>2944</v>
      </c>
      <c r="K309" s="40" t="s">
        <v>1159</v>
      </c>
      <c r="L309" s="42" t="s">
        <v>1159</v>
      </c>
      <c r="M309" s="40" t="s">
        <v>1159</v>
      </c>
      <c r="N309" s="20">
        <f t="shared" si="4"/>
        <v>245601</v>
      </c>
    </row>
    <row r="310" spans="1:14" ht="25.5" x14ac:dyDescent="0.25">
      <c r="A310" s="21" t="s">
        <v>608</v>
      </c>
      <c r="B310" s="19" t="s">
        <v>609</v>
      </c>
      <c r="C310" s="32">
        <v>747454</v>
      </c>
      <c r="D310" s="32">
        <v>272894</v>
      </c>
      <c r="E310" s="35">
        <v>15369</v>
      </c>
      <c r="F310" s="35">
        <v>23018</v>
      </c>
      <c r="G310" s="36">
        <v>2776</v>
      </c>
      <c r="H310" s="37">
        <v>1283</v>
      </c>
      <c r="I310" s="38">
        <v>27483</v>
      </c>
      <c r="J310" s="39">
        <v>17180</v>
      </c>
      <c r="K310" s="40" t="s">
        <v>1159</v>
      </c>
      <c r="L310" s="42">
        <v>75527</v>
      </c>
      <c r="M310" s="40" t="s">
        <v>1159</v>
      </c>
      <c r="N310" s="20">
        <f t="shared" si="4"/>
        <v>1182984</v>
      </c>
    </row>
    <row r="311" spans="1:14" x14ac:dyDescent="0.25">
      <c r="A311" s="21" t="s">
        <v>610</v>
      </c>
      <c r="B311" s="19" t="s">
        <v>611</v>
      </c>
      <c r="C311" s="32">
        <v>114288</v>
      </c>
      <c r="D311" s="32">
        <v>48828</v>
      </c>
      <c r="E311" s="35">
        <v>2183</v>
      </c>
      <c r="F311" s="35">
        <v>4729</v>
      </c>
      <c r="G311" s="36">
        <v>483</v>
      </c>
      <c r="H311" s="37">
        <v>302</v>
      </c>
      <c r="I311" s="38">
        <v>2396</v>
      </c>
      <c r="J311" s="39">
        <v>1166</v>
      </c>
      <c r="K311" s="40" t="s">
        <v>1159</v>
      </c>
      <c r="L311" s="42" t="s">
        <v>1159</v>
      </c>
      <c r="M311" s="40" t="s">
        <v>1159</v>
      </c>
      <c r="N311" s="20">
        <f t="shared" si="4"/>
        <v>174375</v>
      </c>
    </row>
    <row r="312" spans="1:14" x14ac:dyDescent="0.25">
      <c r="A312" s="21" t="s">
        <v>612</v>
      </c>
      <c r="B312" s="19" t="s">
        <v>613</v>
      </c>
      <c r="C312" s="32">
        <v>320804</v>
      </c>
      <c r="D312" s="32">
        <v>95966</v>
      </c>
      <c r="E312" s="35">
        <v>6282</v>
      </c>
      <c r="F312" s="35">
        <v>11248</v>
      </c>
      <c r="G312" s="36">
        <v>1232</v>
      </c>
      <c r="H312" s="37">
        <v>615</v>
      </c>
      <c r="I312" s="38">
        <v>15591</v>
      </c>
      <c r="J312" s="39">
        <v>7368</v>
      </c>
      <c r="K312" s="40" t="s">
        <v>1159</v>
      </c>
      <c r="L312" s="42">
        <v>22145</v>
      </c>
      <c r="M312" s="40" t="s">
        <v>1159</v>
      </c>
      <c r="N312" s="20">
        <f t="shared" si="4"/>
        <v>481251</v>
      </c>
    </row>
    <row r="313" spans="1:14" x14ac:dyDescent="0.25">
      <c r="A313" s="21" t="s">
        <v>614</v>
      </c>
      <c r="B313" s="19" t="s">
        <v>615</v>
      </c>
      <c r="C313" s="32">
        <v>252672</v>
      </c>
      <c r="D313" s="32">
        <v>137248</v>
      </c>
      <c r="E313" s="35">
        <v>4724</v>
      </c>
      <c r="F313" s="35">
        <v>11234</v>
      </c>
      <c r="G313" s="36">
        <v>1043</v>
      </c>
      <c r="H313" s="37">
        <v>618</v>
      </c>
      <c r="I313" s="38">
        <v>3391</v>
      </c>
      <c r="J313" s="39">
        <v>2333</v>
      </c>
      <c r="K313" s="40" t="s">
        <v>1159</v>
      </c>
      <c r="L313" s="42">
        <v>5603</v>
      </c>
      <c r="M313" s="40" t="s">
        <v>1159</v>
      </c>
      <c r="N313" s="20">
        <f t="shared" si="4"/>
        <v>418866</v>
      </c>
    </row>
    <row r="314" spans="1:14" x14ac:dyDescent="0.25">
      <c r="A314" s="21" t="s">
        <v>616</v>
      </c>
      <c r="B314" s="19" t="s">
        <v>617</v>
      </c>
      <c r="C314" s="32">
        <v>281286</v>
      </c>
      <c r="D314" s="32">
        <v>65668</v>
      </c>
      <c r="E314" s="35">
        <v>5139</v>
      </c>
      <c r="F314" s="35">
        <v>10857</v>
      </c>
      <c r="G314" s="36">
        <v>1108</v>
      </c>
      <c r="H314" s="37">
        <v>549</v>
      </c>
      <c r="I314" s="38">
        <v>11231</v>
      </c>
      <c r="J314" s="39">
        <v>4968</v>
      </c>
      <c r="K314" s="40" t="s">
        <v>1159</v>
      </c>
      <c r="L314" s="42" t="s">
        <v>1159</v>
      </c>
      <c r="M314" s="40" t="s">
        <v>1159</v>
      </c>
      <c r="N314" s="20">
        <f t="shared" si="4"/>
        <v>380806</v>
      </c>
    </row>
    <row r="315" spans="1:14" x14ac:dyDescent="0.25">
      <c r="A315" s="21" t="s">
        <v>618</v>
      </c>
      <c r="B315" s="19" t="s">
        <v>619</v>
      </c>
      <c r="C315" s="32">
        <v>98402</v>
      </c>
      <c r="D315" s="32">
        <v>34138</v>
      </c>
      <c r="E315" s="35">
        <v>1902</v>
      </c>
      <c r="F315" s="35">
        <v>4304</v>
      </c>
      <c r="G315" s="36">
        <v>403</v>
      </c>
      <c r="H315" s="37">
        <v>235</v>
      </c>
      <c r="I315" s="38">
        <v>2466</v>
      </c>
      <c r="J315" s="39">
        <v>1302</v>
      </c>
      <c r="K315" s="40" t="s">
        <v>1159</v>
      </c>
      <c r="L315" s="42">
        <v>894</v>
      </c>
      <c r="M315" s="40" t="s">
        <v>1159</v>
      </c>
      <c r="N315" s="20">
        <f t="shared" si="4"/>
        <v>144046</v>
      </c>
    </row>
    <row r="316" spans="1:14" ht="38.25" x14ac:dyDescent="0.25">
      <c r="A316" s="21" t="s">
        <v>620</v>
      </c>
      <c r="B316" s="19" t="s">
        <v>621</v>
      </c>
      <c r="C316" s="32">
        <v>104304</v>
      </c>
      <c r="D316" s="32">
        <v>45778</v>
      </c>
      <c r="E316" s="35">
        <v>2127</v>
      </c>
      <c r="F316" s="35">
        <v>4587</v>
      </c>
      <c r="G316" s="36">
        <v>428</v>
      </c>
      <c r="H316" s="37">
        <v>246</v>
      </c>
      <c r="I316" s="38">
        <v>1876</v>
      </c>
      <c r="J316" s="39">
        <v>1203</v>
      </c>
      <c r="K316" s="40" t="s">
        <v>1159</v>
      </c>
      <c r="L316" s="42" t="s">
        <v>1159</v>
      </c>
      <c r="M316" s="40" t="s">
        <v>1159</v>
      </c>
      <c r="N316" s="20">
        <f t="shared" si="4"/>
        <v>160549</v>
      </c>
    </row>
    <row r="317" spans="1:14" ht="25.5" x14ac:dyDescent="0.25">
      <c r="A317" s="21" t="s">
        <v>622</v>
      </c>
      <c r="B317" s="19" t="s">
        <v>623</v>
      </c>
      <c r="C317" s="32">
        <v>246082</v>
      </c>
      <c r="D317" s="32">
        <v>118231</v>
      </c>
      <c r="E317" s="35">
        <v>4816</v>
      </c>
      <c r="F317" s="35">
        <v>8039</v>
      </c>
      <c r="G317" s="36">
        <v>924</v>
      </c>
      <c r="H317" s="37">
        <v>401</v>
      </c>
      <c r="I317" s="38">
        <v>8421</v>
      </c>
      <c r="J317" s="39">
        <v>5363</v>
      </c>
      <c r="K317" s="40" t="s">
        <v>1159</v>
      </c>
      <c r="L317" s="42" t="s">
        <v>1159</v>
      </c>
      <c r="M317" s="40" t="s">
        <v>1159</v>
      </c>
      <c r="N317" s="20">
        <f t="shared" si="4"/>
        <v>392277</v>
      </c>
    </row>
    <row r="318" spans="1:14" x14ac:dyDescent="0.25">
      <c r="A318" s="21" t="s">
        <v>624</v>
      </c>
      <c r="B318" s="19" t="s">
        <v>625</v>
      </c>
      <c r="C318" s="32">
        <v>233222</v>
      </c>
      <c r="D318" s="32">
        <v>91264</v>
      </c>
      <c r="E318" s="35">
        <v>4466</v>
      </c>
      <c r="F318" s="35">
        <v>9678</v>
      </c>
      <c r="G318" s="36">
        <v>0</v>
      </c>
      <c r="H318" s="37">
        <v>522</v>
      </c>
      <c r="I318" s="38">
        <v>8950</v>
      </c>
      <c r="J318" s="39">
        <v>0</v>
      </c>
      <c r="K318" s="40" t="s">
        <v>1159</v>
      </c>
      <c r="L318" s="42">
        <v>15798</v>
      </c>
      <c r="M318" s="40" t="s">
        <v>1159</v>
      </c>
      <c r="N318" s="20">
        <f t="shared" si="4"/>
        <v>363900</v>
      </c>
    </row>
    <row r="319" spans="1:14" ht="25.5" x14ac:dyDescent="0.25">
      <c r="A319" s="21" t="s">
        <v>626</v>
      </c>
      <c r="B319" s="19" t="s">
        <v>627</v>
      </c>
      <c r="C319" s="32">
        <v>515600</v>
      </c>
      <c r="D319" s="32">
        <v>115071</v>
      </c>
      <c r="E319" s="35">
        <v>11138</v>
      </c>
      <c r="F319" s="35">
        <v>16180</v>
      </c>
      <c r="G319" s="36">
        <v>1919</v>
      </c>
      <c r="H319" s="37">
        <v>874</v>
      </c>
      <c r="I319" s="38">
        <v>22550</v>
      </c>
      <c r="J319" s="39">
        <v>13039</v>
      </c>
      <c r="K319" s="40" t="s">
        <v>1159</v>
      </c>
      <c r="L319" s="42" t="s">
        <v>1159</v>
      </c>
      <c r="M319" s="40" t="s">
        <v>1159</v>
      </c>
      <c r="N319" s="20">
        <f t="shared" si="4"/>
        <v>696371</v>
      </c>
    </row>
    <row r="320" spans="1:14" ht="25.5" x14ac:dyDescent="0.25">
      <c r="A320" s="21" t="s">
        <v>628</v>
      </c>
      <c r="B320" s="19" t="s">
        <v>629</v>
      </c>
      <c r="C320" s="32">
        <v>235452</v>
      </c>
      <c r="D320" s="32">
        <v>169641</v>
      </c>
      <c r="E320" s="35">
        <v>4420</v>
      </c>
      <c r="F320" s="35">
        <v>8163</v>
      </c>
      <c r="G320" s="36">
        <v>899</v>
      </c>
      <c r="H320" s="37">
        <v>405</v>
      </c>
      <c r="I320" s="38">
        <v>7267</v>
      </c>
      <c r="J320" s="39">
        <v>4227</v>
      </c>
      <c r="K320" s="40" t="s">
        <v>1159</v>
      </c>
      <c r="L320" s="42">
        <v>21385</v>
      </c>
      <c r="M320" s="40" t="s">
        <v>1159</v>
      </c>
      <c r="N320" s="20">
        <f t="shared" si="4"/>
        <v>451859</v>
      </c>
    </row>
    <row r="321" spans="1:14" x14ac:dyDescent="0.25">
      <c r="A321" s="21" t="s">
        <v>630</v>
      </c>
      <c r="B321" s="19" t="s">
        <v>631</v>
      </c>
      <c r="C321" s="32">
        <v>584864</v>
      </c>
      <c r="D321" s="32">
        <v>269317</v>
      </c>
      <c r="E321" s="35">
        <v>11884</v>
      </c>
      <c r="F321" s="35">
        <v>20952</v>
      </c>
      <c r="G321" s="36">
        <v>2261</v>
      </c>
      <c r="H321" s="37">
        <v>1158</v>
      </c>
      <c r="I321" s="38">
        <v>30619</v>
      </c>
      <c r="J321" s="39">
        <v>13298</v>
      </c>
      <c r="K321" s="40" t="s">
        <v>1159</v>
      </c>
      <c r="L321" s="42" t="s">
        <v>1159</v>
      </c>
      <c r="M321" s="40" t="s">
        <v>1159</v>
      </c>
      <c r="N321" s="20">
        <f t="shared" si="4"/>
        <v>934353</v>
      </c>
    </row>
    <row r="322" spans="1:14" ht="25.5" x14ac:dyDescent="0.25">
      <c r="A322" s="21" t="s">
        <v>632</v>
      </c>
      <c r="B322" s="19" t="s">
        <v>633</v>
      </c>
      <c r="C322" s="32">
        <v>383194</v>
      </c>
      <c r="D322" s="32">
        <v>140817</v>
      </c>
      <c r="E322" s="35">
        <v>7870</v>
      </c>
      <c r="F322" s="35">
        <v>11184</v>
      </c>
      <c r="G322" s="36">
        <v>1401</v>
      </c>
      <c r="H322" s="37">
        <v>590</v>
      </c>
      <c r="I322" s="38">
        <v>20004</v>
      </c>
      <c r="J322" s="39">
        <v>10398</v>
      </c>
      <c r="K322" s="40" t="s">
        <v>1159</v>
      </c>
      <c r="L322" s="42">
        <v>28406</v>
      </c>
      <c r="M322" s="40" t="s">
        <v>1159</v>
      </c>
      <c r="N322" s="20">
        <f t="shared" si="4"/>
        <v>603864</v>
      </c>
    </row>
    <row r="323" spans="1:14" ht="25.5" x14ac:dyDescent="0.25">
      <c r="A323" s="21" t="s">
        <v>634</v>
      </c>
      <c r="B323" s="19" t="s">
        <v>635</v>
      </c>
      <c r="C323" s="32">
        <v>108792</v>
      </c>
      <c r="D323" s="32">
        <v>54441</v>
      </c>
      <c r="E323" s="35">
        <v>2044</v>
      </c>
      <c r="F323" s="35">
        <v>4388</v>
      </c>
      <c r="G323" s="36">
        <v>459</v>
      </c>
      <c r="H323" s="37">
        <v>276</v>
      </c>
      <c r="I323" s="38">
        <v>1339</v>
      </c>
      <c r="J323" s="39">
        <v>802</v>
      </c>
      <c r="K323" s="40" t="s">
        <v>1159</v>
      </c>
      <c r="L323" s="42" t="s">
        <v>1159</v>
      </c>
      <c r="M323" s="40" t="s">
        <v>1159</v>
      </c>
      <c r="N323" s="20">
        <f t="shared" si="4"/>
        <v>172541</v>
      </c>
    </row>
    <row r="324" spans="1:14" x14ac:dyDescent="0.25">
      <c r="A324" s="21" t="s">
        <v>636</v>
      </c>
      <c r="B324" s="19" t="s">
        <v>637</v>
      </c>
      <c r="C324" s="32">
        <v>548412</v>
      </c>
      <c r="D324" s="32">
        <v>88649</v>
      </c>
      <c r="E324" s="35">
        <v>11117</v>
      </c>
      <c r="F324" s="35">
        <v>18863</v>
      </c>
      <c r="G324" s="36">
        <v>2094</v>
      </c>
      <c r="H324" s="37">
        <v>1021</v>
      </c>
      <c r="I324" s="38">
        <v>31041</v>
      </c>
      <c r="J324" s="39">
        <v>13681</v>
      </c>
      <c r="K324" s="40" t="s">
        <v>1159</v>
      </c>
      <c r="L324" s="42">
        <v>1933</v>
      </c>
      <c r="M324" s="40" t="s">
        <v>1159</v>
      </c>
      <c r="N324" s="20">
        <f t="shared" si="4"/>
        <v>716811</v>
      </c>
    </row>
    <row r="325" spans="1:14" ht="25.5" x14ac:dyDescent="0.25">
      <c r="A325" s="21" t="s">
        <v>638</v>
      </c>
      <c r="B325" s="19" t="s">
        <v>639</v>
      </c>
      <c r="C325" s="32">
        <v>113830</v>
      </c>
      <c r="D325" s="32">
        <v>52701</v>
      </c>
      <c r="E325" s="35">
        <v>2157</v>
      </c>
      <c r="F325" s="35">
        <v>3523</v>
      </c>
      <c r="G325" s="36">
        <v>489</v>
      </c>
      <c r="H325" s="37">
        <v>309</v>
      </c>
      <c r="I325" s="38">
        <v>1859</v>
      </c>
      <c r="J325" s="39">
        <v>870</v>
      </c>
      <c r="K325" s="40" t="s">
        <v>1159</v>
      </c>
      <c r="L325" s="42" t="s">
        <v>1159</v>
      </c>
      <c r="M325" s="40" t="s">
        <v>1159</v>
      </c>
      <c r="N325" s="20">
        <f t="shared" si="4"/>
        <v>175738</v>
      </c>
    </row>
    <row r="326" spans="1:14" ht="25.5" x14ac:dyDescent="0.25">
      <c r="A326" s="21" t="s">
        <v>640</v>
      </c>
      <c r="B326" s="19" t="s">
        <v>641</v>
      </c>
      <c r="C326" s="32">
        <v>144386</v>
      </c>
      <c r="D326" s="32">
        <v>79734</v>
      </c>
      <c r="E326" s="35">
        <v>2516</v>
      </c>
      <c r="F326" s="35">
        <v>5892</v>
      </c>
      <c r="G326" s="36">
        <v>584</v>
      </c>
      <c r="H326" s="37">
        <v>356</v>
      </c>
      <c r="I326" s="38">
        <v>0</v>
      </c>
      <c r="J326" s="39">
        <v>0</v>
      </c>
      <c r="K326" s="40" t="s">
        <v>1159</v>
      </c>
      <c r="L326" s="42">
        <v>43598</v>
      </c>
      <c r="M326" s="40" t="s">
        <v>1159</v>
      </c>
      <c r="N326" s="20">
        <f t="shared" si="4"/>
        <v>277066</v>
      </c>
    </row>
    <row r="327" spans="1:14" x14ac:dyDescent="0.25">
      <c r="A327" s="21" t="s">
        <v>642</v>
      </c>
      <c r="B327" s="19" t="s">
        <v>643</v>
      </c>
      <c r="C327" s="32">
        <v>155036</v>
      </c>
      <c r="D327" s="32">
        <v>74813</v>
      </c>
      <c r="E327" s="35">
        <v>2919</v>
      </c>
      <c r="F327" s="35">
        <v>6861</v>
      </c>
      <c r="G327" s="36">
        <v>638</v>
      </c>
      <c r="H327" s="37">
        <v>369</v>
      </c>
      <c r="I327" s="38">
        <v>4475</v>
      </c>
      <c r="J327" s="39">
        <v>1944</v>
      </c>
      <c r="K327" s="40" t="s">
        <v>1159</v>
      </c>
      <c r="L327" s="42" t="s">
        <v>1159</v>
      </c>
      <c r="M327" s="40" t="s">
        <v>1159</v>
      </c>
      <c r="N327" s="20">
        <f t="shared" si="4"/>
        <v>247055</v>
      </c>
    </row>
    <row r="328" spans="1:14" ht="25.5" x14ac:dyDescent="0.25">
      <c r="A328" s="21" t="s">
        <v>644</v>
      </c>
      <c r="B328" s="19" t="s">
        <v>645</v>
      </c>
      <c r="C328" s="32">
        <v>118186</v>
      </c>
      <c r="D328" s="32">
        <v>67093</v>
      </c>
      <c r="E328" s="35">
        <v>2262</v>
      </c>
      <c r="F328" s="35">
        <v>3756</v>
      </c>
      <c r="G328" s="36">
        <v>513</v>
      </c>
      <c r="H328" s="37">
        <v>389</v>
      </c>
      <c r="I328" s="38">
        <v>1420</v>
      </c>
      <c r="J328" s="39">
        <v>839</v>
      </c>
      <c r="K328" s="40" t="s">
        <v>1159</v>
      </c>
      <c r="L328" s="42" t="s">
        <v>1159</v>
      </c>
      <c r="M328" s="40" t="s">
        <v>1159</v>
      </c>
      <c r="N328" s="20">
        <f t="shared" si="4"/>
        <v>194458</v>
      </c>
    </row>
    <row r="329" spans="1:14" ht="25.5" x14ac:dyDescent="0.25">
      <c r="A329" s="21" t="s">
        <v>646</v>
      </c>
      <c r="B329" s="19" t="s">
        <v>647</v>
      </c>
      <c r="C329" s="32">
        <v>149066</v>
      </c>
      <c r="D329" s="32">
        <v>66075</v>
      </c>
      <c r="E329" s="35">
        <v>2978</v>
      </c>
      <c r="F329" s="35">
        <v>5996</v>
      </c>
      <c r="G329" s="36">
        <v>596</v>
      </c>
      <c r="H329" s="37">
        <v>333</v>
      </c>
      <c r="I329" s="38">
        <v>2810</v>
      </c>
      <c r="J329" s="39">
        <v>2006</v>
      </c>
      <c r="K329" s="40" t="s">
        <v>1159</v>
      </c>
      <c r="L329" s="42" t="s">
        <v>1159</v>
      </c>
      <c r="M329" s="40" t="s">
        <v>1159</v>
      </c>
      <c r="N329" s="20">
        <f t="shared" si="4"/>
        <v>229860</v>
      </c>
    </row>
    <row r="330" spans="1:14" ht="25.5" x14ac:dyDescent="0.25">
      <c r="A330" s="21" t="s">
        <v>648</v>
      </c>
      <c r="B330" s="19" t="s">
        <v>649</v>
      </c>
      <c r="C330" s="32">
        <v>4338528</v>
      </c>
      <c r="D330" s="32">
        <v>1146518</v>
      </c>
      <c r="E330" s="35">
        <v>95861</v>
      </c>
      <c r="F330" s="35">
        <v>96223</v>
      </c>
      <c r="G330" s="36">
        <v>15346</v>
      </c>
      <c r="H330" s="37">
        <v>5823</v>
      </c>
      <c r="I330" s="38">
        <v>51715</v>
      </c>
      <c r="J330" s="39">
        <v>104288</v>
      </c>
      <c r="K330" s="40" t="s">
        <v>1159</v>
      </c>
      <c r="L330" s="42" t="s">
        <v>1159</v>
      </c>
      <c r="M330" s="40" t="s">
        <v>1159</v>
      </c>
      <c r="N330" s="20">
        <f t="shared" si="4"/>
        <v>5854302</v>
      </c>
    </row>
    <row r="331" spans="1:14" ht="25.5" x14ac:dyDescent="0.25">
      <c r="A331" s="21" t="s">
        <v>650</v>
      </c>
      <c r="B331" s="19" t="s">
        <v>651</v>
      </c>
      <c r="C331" s="32">
        <v>78460</v>
      </c>
      <c r="D331" s="32">
        <v>24797</v>
      </c>
      <c r="E331" s="35">
        <v>1521</v>
      </c>
      <c r="F331" s="35">
        <v>3421</v>
      </c>
      <c r="G331" s="36">
        <v>322</v>
      </c>
      <c r="H331" s="37">
        <v>187</v>
      </c>
      <c r="I331" s="38">
        <v>2537</v>
      </c>
      <c r="J331" s="39">
        <v>1172</v>
      </c>
      <c r="K331" s="40" t="s">
        <v>1159</v>
      </c>
      <c r="L331" s="42" t="s">
        <v>1159</v>
      </c>
      <c r="M331" s="40" t="s">
        <v>1159</v>
      </c>
      <c r="N331" s="20">
        <f t="shared" si="4"/>
        <v>112417</v>
      </c>
    </row>
    <row r="332" spans="1:14" x14ac:dyDescent="0.25">
      <c r="A332" s="21" t="s">
        <v>652</v>
      </c>
      <c r="B332" s="19" t="s">
        <v>653</v>
      </c>
      <c r="C332" s="32">
        <v>71650</v>
      </c>
      <c r="D332" s="32">
        <v>30252</v>
      </c>
      <c r="E332" s="35">
        <v>1373</v>
      </c>
      <c r="F332" s="35">
        <v>3250</v>
      </c>
      <c r="G332" s="36">
        <v>301</v>
      </c>
      <c r="H332" s="37">
        <v>182</v>
      </c>
      <c r="I332" s="38">
        <v>1542</v>
      </c>
      <c r="J332" s="39">
        <v>759</v>
      </c>
      <c r="K332" s="40" t="s">
        <v>1159</v>
      </c>
      <c r="L332" s="42" t="s">
        <v>1159</v>
      </c>
      <c r="M332" s="40" t="s">
        <v>1159</v>
      </c>
      <c r="N332" s="20">
        <f t="shared" si="4"/>
        <v>109309</v>
      </c>
    </row>
    <row r="333" spans="1:14" x14ac:dyDescent="0.25">
      <c r="A333" s="21" t="s">
        <v>654</v>
      </c>
      <c r="B333" s="19" t="s">
        <v>655</v>
      </c>
      <c r="C333" s="32">
        <v>99050</v>
      </c>
      <c r="D333" s="32">
        <v>42714</v>
      </c>
      <c r="E333" s="35">
        <v>1849</v>
      </c>
      <c r="F333" s="35">
        <v>4530</v>
      </c>
      <c r="G333" s="36">
        <v>414</v>
      </c>
      <c r="H333" s="37">
        <v>251</v>
      </c>
      <c r="I333" s="38">
        <v>1682</v>
      </c>
      <c r="J333" s="39">
        <v>926</v>
      </c>
      <c r="K333" s="40" t="s">
        <v>1159</v>
      </c>
      <c r="L333" s="42" t="s">
        <v>1159</v>
      </c>
      <c r="M333" s="40" t="s">
        <v>1159</v>
      </c>
      <c r="N333" s="20">
        <f t="shared" si="4"/>
        <v>151416</v>
      </c>
    </row>
    <row r="334" spans="1:14" ht="25.5" x14ac:dyDescent="0.25">
      <c r="A334" s="21" t="s">
        <v>656</v>
      </c>
      <c r="B334" s="19" t="s">
        <v>657</v>
      </c>
      <c r="C334" s="32">
        <v>116720</v>
      </c>
      <c r="D334" s="32">
        <v>56086</v>
      </c>
      <c r="E334" s="35">
        <v>2197</v>
      </c>
      <c r="F334" s="35">
        <v>3357</v>
      </c>
      <c r="G334" s="36">
        <v>503</v>
      </c>
      <c r="H334" s="37">
        <v>318</v>
      </c>
      <c r="I334" s="38">
        <v>1991</v>
      </c>
      <c r="J334" s="39">
        <v>864</v>
      </c>
      <c r="K334" s="40" t="s">
        <v>1159</v>
      </c>
      <c r="L334" s="42" t="s">
        <v>1159</v>
      </c>
      <c r="M334" s="40" t="s">
        <v>1159</v>
      </c>
      <c r="N334" s="20">
        <f t="shared" ref="N334:N397" si="5">SUM(C334:M334)</f>
        <v>182036</v>
      </c>
    </row>
    <row r="335" spans="1:14" x14ac:dyDescent="0.25">
      <c r="A335" s="21" t="s">
        <v>658</v>
      </c>
      <c r="B335" s="19" t="s">
        <v>659</v>
      </c>
      <c r="C335" s="32">
        <v>172046</v>
      </c>
      <c r="D335" s="32">
        <v>44937</v>
      </c>
      <c r="E335" s="35">
        <v>3319</v>
      </c>
      <c r="F335" s="35">
        <v>6894</v>
      </c>
      <c r="G335" s="36">
        <v>685</v>
      </c>
      <c r="H335" s="37">
        <v>358</v>
      </c>
      <c r="I335" s="38">
        <v>4880</v>
      </c>
      <c r="J335" s="39">
        <v>2653</v>
      </c>
      <c r="K335" s="40" t="s">
        <v>1159</v>
      </c>
      <c r="L335" s="42" t="s">
        <v>1159</v>
      </c>
      <c r="M335" s="40" t="s">
        <v>1159</v>
      </c>
      <c r="N335" s="20">
        <f t="shared" si="5"/>
        <v>235772</v>
      </c>
    </row>
    <row r="336" spans="1:14" x14ac:dyDescent="0.25">
      <c r="A336" s="21" t="s">
        <v>660</v>
      </c>
      <c r="B336" s="19" t="s">
        <v>661</v>
      </c>
      <c r="C336" s="32">
        <v>2421398</v>
      </c>
      <c r="D336" s="32">
        <v>873684</v>
      </c>
      <c r="E336" s="35">
        <v>48035</v>
      </c>
      <c r="F336" s="35">
        <v>65777</v>
      </c>
      <c r="G336" s="36">
        <v>8812</v>
      </c>
      <c r="H336" s="37">
        <v>3637</v>
      </c>
      <c r="I336" s="38">
        <v>133275</v>
      </c>
      <c r="J336" s="39">
        <v>127929</v>
      </c>
      <c r="K336" s="40" t="s">
        <v>1159</v>
      </c>
      <c r="L336" s="42">
        <v>141173</v>
      </c>
      <c r="M336" s="40" t="s">
        <v>1159</v>
      </c>
      <c r="N336" s="20">
        <f t="shared" si="5"/>
        <v>3823720</v>
      </c>
    </row>
    <row r="337" spans="1:14" x14ac:dyDescent="0.25">
      <c r="A337" s="21" t="s">
        <v>662</v>
      </c>
      <c r="B337" s="19" t="s">
        <v>663</v>
      </c>
      <c r="C337" s="32">
        <v>646122</v>
      </c>
      <c r="D337" s="32">
        <v>195318</v>
      </c>
      <c r="E337" s="35">
        <v>13786</v>
      </c>
      <c r="F337" s="35">
        <v>19078</v>
      </c>
      <c r="G337" s="36">
        <v>2366</v>
      </c>
      <c r="H337" s="37">
        <v>989</v>
      </c>
      <c r="I337" s="38">
        <v>26338</v>
      </c>
      <c r="J337" s="39">
        <v>15625</v>
      </c>
      <c r="K337" s="40" t="s">
        <v>1159</v>
      </c>
      <c r="L337" s="42">
        <v>7833</v>
      </c>
      <c r="M337" s="40" t="s">
        <v>1159</v>
      </c>
      <c r="N337" s="20">
        <f t="shared" si="5"/>
        <v>927455</v>
      </c>
    </row>
    <row r="338" spans="1:14" ht="25.5" x14ac:dyDescent="0.25">
      <c r="A338" s="21" t="s">
        <v>664</v>
      </c>
      <c r="B338" s="19" t="s">
        <v>665</v>
      </c>
      <c r="C338" s="32">
        <v>348908</v>
      </c>
      <c r="D338" s="32">
        <v>188462</v>
      </c>
      <c r="E338" s="35">
        <v>6874</v>
      </c>
      <c r="F338" s="35">
        <v>12864</v>
      </c>
      <c r="G338" s="36">
        <v>1358</v>
      </c>
      <c r="H338" s="37">
        <v>696</v>
      </c>
      <c r="I338" s="38">
        <v>0</v>
      </c>
      <c r="J338" s="39">
        <v>0</v>
      </c>
      <c r="K338" s="40" t="s">
        <v>1159</v>
      </c>
      <c r="L338" s="42" t="s">
        <v>1159</v>
      </c>
      <c r="M338" s="40" t="s">
        <v>1159</v>
      </c>
      <c r="N338" s="20">
        <f t="shared" si="5"/>
        <v>559162</v>
      </c>
    </row>
    <row r="339" spans="1:14" ht="25.5" x14ac:dyDescent="0.25">
      <c r="A339" s="21" t="s">
        <v>666</v>
      </c>
      <c r="B339" s="19" t="s">
        <v>667</v>
      </c>
      <c r="C339" s="32">
        <v>1554312</v>
      </c>
      <c r="D339" s="32">
        <v>605514</v>
      </c>
      <c r="E339" s="35">
        <v>30066</v>
      </c>
      <c r="F339" s="35">
        <v>56781</v>
      </c>
      <c r="G339" s="36">
        <v>6030</v>
      </c>
      <c r="H339" s="37">
        <v>2996</v>
      </c>
      <c r="I339" s="38">
        <v>33737</v>
      </c>
      <c r="J339" s="39">
        <v>23875</v>
      </c>
      <c r="K339" s="40" t="s">
        <v>1159</v>
      </c>
      <c r="L339" s="42" t="s">
        <v>1159</v>
      </c>
      <c r="M339" s="40" t="s">
        <v>1159</v>
      </c>
      <c r="N339" s="20">
        <f t="shared" si="5"/>
        <v>2313311</v>
      </c>
    </row>
    <row r="340" spans="1:14" x14ac:dyDescent="0.25">
      <c r="A340" s="21" t="s">
        <v>668</v>
      </c>
      <c r="B340" s="19" t="s">
        <v>669</v>
      </c>
      <c r="C340" s="32">
        <v>107898</v>
      </c>
      <c r="D340" s="32">
        <v>41064</v>
      </c>
      <c r="E340" s="35">
        <v>2080</v>
      </c>
      <c r="F340" s="35">
        <v>4970</v>
      </c>
      <c r="G340" s="36">
        <v>450</v>
      </c>
      <c r="H340" s="37">
        <v>268</v>
      </c>
      <c r="I340" s="38">
        <v>3074</v>
      </c>
      <c r="J340" s="39">
        <v>1333</v>
      </c>
      <c r="K340" s="40" t="s">
        <v>1159</v>
      </c>
      <c r="L340" s="42" t="s">
        <v>1159</v>
      </c>
      <c r="M340" s="40" t="s">
        <v>1159</v>
      </c>
      <c r="N340" s="20">
        <f t="shared" si="5"/>
        <v>161137</v>
      </c>
    </row>
    <row r="341" spans="1:14" ht="25.5" x14ac:dyDescent="0.25">
      <c r="A341" s="21" t="s">
        <v>670</v>
      </c>
      <c r="B341" s="19" t="s">
        <v>671</v>
      </c>
      <c r="C341" s="32">
        <v>126514</v>
      </c>
      <c r="D341" s="32">
        <v>53406</v>
      </c>
      <c r="E341" s="35">
        <v>2436</v>
      </c>
      <c r="F341" s="35">
        <v>5641</v>
      </c>
      <c r="G341" s="36">
        <v>964</v>
      </c>
      <c r="H341" s="37">
        <v>305</v>
      </c>
      <c r="I341" s="38">
        <v>0</v>
      </c>
      <c r="J341" s="39">
        <v>0</v>
      </c>
      <c r="K341" s="40" t="s">
        <v>1159</v>
      </c>
      <c r="L341" s="42" t="s">
        <v>1159</v>
      </c>
      <c r="M341" s="40" t="s">
        <v>1159</v>
      </c>
      <c r="N341" s="20">
        <f t="shared" si="5"/>
        <v>189266</v>
      </c>
    </row>
    <row r="342" spans="1:14" x14ac:dyDescent="0.25">
      <c r="A342" s="21" t="s">
        <v>672</v>
      </c>
      <c r="B342" s="19" t="s">
        <v>673</v>
      </c>
      <c r="C342" s="32">
        <v>243184</v>
      </c>
      <c r="D342" s="32">
        <v>55846</v>
      </c>
      <c r="E342" s="35">
        <v>4820</v>
      </c>
      <c r="F342" s="35">
        <v>9514</v>
      </c>
      <c r="G342" s="36">
        <v>0</v>
      </c>
      <c r="H342" s="37">
        <v>515</v>
      </c>
      <c r="I342" s="38">
        <v>9954</v>
      </c>
      <c r="J342" s="39">
        <v>4727</v>
      </c>
      <c r="K342" s="40" t="s">
        <v>1159</v>
      </c>
      <c r="L342" s="42" t="s">
        <v>1159</v>
      </c>
      <c r="M342" s="40" t="s">
        <v>1159</v>
      </c>
      <c r="N342" s="20">
        <f t="shared" si="5"/>
        <v>328560</v>
      </c>
    </row>
    <row r="343" spans="1:14" x14ac:dyDescent="0.25">
      <c r="A343" s="21" t="s">
        <v>674</v>
      </c>
      <c r="B343" s="19" t="s">
        <v>675</v>
      </c>
      <c r="C343" s="32">
        <v>165784</v>
      </c>
      <c r="D343" s="32">
        <v>64805</v>
      </c>
      <c r="E343" s="35">
        <v>3266</v>
      </c>
      <c r="F343" s="35">
        <v>6104</v>
      </c>
      <c r="G343" s="36">
        <v>643</v>
      </c>
      <c r="H343" s="37">
        <v>305</v>
      </c>
      <c r="I343" s="38">
        <v>2061</v>
      </c>
      <c r="J343" s="39">
        <v>2123</v>
      </c>
      <c r="K343" s="40" t="s">
        <v>1159</v>
      </c>
      <c r="L343" s="42">
        <v>7960</v>
      </c>
      <c r="M343" s="40" t="s">
        <v>1159</v>
      </c>
      <c r="N343" s="20">
        <f t="shared" si="5"/>
        <v>253051</v>
      </c>
    </row>
    <row r="344" spans="1:14" ht="25.5" x14ac:dyDescent="0.25">
      <c r="A344" s="21" t="s">
        <v>676</v>
      </c>
      <c r="B344" s="19" t="s">
        <v>677</v>
      </c>
      <c r="C344" s="32">
        <v>56904</v>
      </c>
      <c r="D344" s="32">
        <v>25501</v>
      </c>
      <c r="E344" s="35">
        <v>1064</v>
      </c>
      <c r="F344" s="35">
        <v>1505</v>
      </c>
      <c r="G344" s="36">
        <v>245</v>
      </c>
      <c r="H344" s="37">
        <v>157</v>
      </c>
      <c r="I344" s="38">
        <v>766</v>
      </c>
      <c r="J344" s="39">
        <v>383</v>
      </c>
      <c r="K344" s="40" t="s">
        <v>1159</v>
      </c>
      <c r="L344" s="42" t="s">
        <v>1159</v>
      </c>
      <c r="M344" s="40" t="s">
        <v>1159</v>
      </c>
      <c r="N344" s="20">
        <f t="shared" si="5"/>
        <v>86525</v>
      </c>
    </row>
    <row r="345" spans="1:14" ht="25.5" x14ac:dyDescent="0.25">
      <c r="A345" s="21" t="s">
        <v>678</v>
      </c>
      <c r="B345" s="19" t="s">
        <v>679</v>
      </c>
      <c r="C345" s="32">
        <v>203560</v>
      </c>
      <c r="D345" s="32">
        <v>37843</v>
      </c>
      <c r="E345" s="35">
        <v>4191</v>
      </c>
      <c r="F345" s="35">
        <v>6719</v>
      </c>
      <c r="G345" s="36">
        <v>774</v>
      </c>
      <c r="H345" s="37">
        <v>429</v>
      </c>
      <c r="I345" s="38">
        <v>5567</v>
      </c>
      <c r="J345" s="39">
        <v>3986</v>
      </c>
      <c r="K345" s="40" t="s">
        <v>1159</v>
      </c>
      <c r="L345" s="42">
        <v>5421</v>
      </c>
      <c r="M345" s="40" t="s">
        <v>1159</v>
      </c>
      <c r="N345" s="20">
        <f t="shared" si="5"/>
        <v>268490</v>
      </c>
    </row>
    <row r="346" spans="1:14" ht="38.25" x14ac:dyDescent="0.25">
      <c r="A346" s="21" t="s">
        <v>680</v>
      </c>
      <c r="B346" s="19" t="s">
        <v>681</v>
      </c>
      <c r="C346" s="32">
        <v>2101124</v>
      </c>
      <c r="D346" s="32">
        <v>718552</v>
      </c>
      <c r="E346" s="35">
        <v>42860</v>
      </c>
      <c r="F346" s="35">
        <v>65166</v>
      </c>
      <c r="G346" s="36">
        <v>7799</v>
      </c>
      <c r="H346" s="37">
        <v>3426</v>
      </c>
      <c r="I346" s="38">
        <v>104047</v>
      </c>
      <c r="J346" s="39">
        <v>54748</v>
      </c>
      <c r="K346" s="40" t="s">
        <v>1159</v>
      </c>
      <c r="L346" s="42">
        <v>57580</v>
      </c>
      <c r="M346" s="40" t="s">
        <v>1159</v>
      </c>
      <c r="N346" s="20">
        <f t="shared" si="5"/>
        <v>3155302</v>
      </c>
    </row>
    <row r="347" spans="1:14" x14ac:dyDescent="0.25">
      <c r="A347" s="21" t="s">
        <v>682</v>
      </c>
      <c r="B347" s="19" t="s">
        <v>683</v>
      </c>
      <c r="C347" s="32">
        <v>116456</v>
      </c>
      <c r="D347" s="32">
        <v>50524</v>
      </c>
      <c r="E347" s="35">
        <v>2200</v>
      </c>
      <c r="F347" s="35">
        <v>3938</v>
      </c>
      <c r="G347" s="36">
        <v>497</v>
      </c>
      <c r="H347" s="37">
        <v>310</v>
      </c>
      <c r="I347" s="38">
        <v>2088</v>
      </c>
      <c r="J347" s="39">
        <v>994</v>
      </c>
      <c r="K347" s="40" t="s">
        <v>1159</v>
      </c>
      <c r="L347" s="42" t="s">
        <v>1159</v>
      </c>
      <c r="M347" s="40" t="s">
        <v>1159</v>
      </c>
      <c r="N347" s="20">
        <f t="shared" si="5"/>
        <v>177007</v>
      </c>
    </row>
    <row r="348" spans="1:14" x14ac:dyDescent="0.25">
      <c r="A348" s="21" t="s">
        <v>684</v>
      </c>
      <c r="B348" s="19" t="s">
        <v>685</v>
      </c>
      <c r="C348" s="32">
        <v>213480</v>
      </c>
      <c r="D348" s="32">
        <v>97144</v>
      </c>
      <c r="E348" s="35">
        <v>4035</v>
      </c>
      <c r="F348" s="35">
        <v>8758</v>
      </c>
      <c r="G348" s="36">
        <v>859</v>
      </c>
      <c r="H348" s="37">
        <v>483</v>
      </c>
      <c r="I348" s="38">
        <v>4096</v>
      </c>
      <c r="J348" s="39">
        <v>2567</v>
      </c>
      <c r="K348" s="40" t="s">
        <v>1159</v>
      </c>
      <c r="L348" s="42">
        <v>133</v>
      </c>
      <c r="M348" s="40" t="s">
        <v>1159</v>
      </c>
      <c r="N348" s="20">
        <f t="shared" si="5"/>
        <v>331555</v>
      </c>
    </row>
    <row r="349" spans="1:14" ht="25.5" x14ac:dyDescent="0.25">
      <c r="A349" s="21" t="s">
        <v>686</v>
      </c>
      <c r="B349" s="19" t="s">
        <v>687</v>
      </c>
      <c r="C349" s="32">
        <v>364306</v>
      </c>
      <c r="D349" s="32">
        <v>101844</v>
      </c>
      <c r="E349" s="35">
        <v>6981</v>
      </c>
      <c r="F349" s="35">
        <v>12742</v>
      </c>
      <c r="G349" s="36">
        <v>1395</v>
      </c>
      <c r="H349" s="37">
        <v>655</v>
      </c>
      <c r="I349" s="38">
        <v>12332</v>
      </c>
      <c r="J349" s="39">
        <v>6566</v>
      </c>
      <c r="K349" s="40" t="s">
        <v>1159</v>
      </c>
      <c r="L349" s="42">
        <v>3039</v>
      </c>
      <c r="M349" s="40" t="s">
        <v>1159</v>
      </c>
      <c r="N349" s="20">
        <f t="shared" si="5"/>
        <v>509860</v>
      </c>
    </row>
    <row r="350" spans="1:14" x14ac:dyDescent="0.25">
      <c r="A350" s="21" t="s">
        <v>688</v>
      </c>
      <c r="B350" s="19" t="s">
        <v>689</v>
      </c>
      <c r="C350" s="32">
        <v>611644</v>
      </c>
      <c r="D350" s="32">
        <v>294781</v>
      </c>
      <c r="E350" s="35">
        <v>12835</v>
      </c>
      <c r="F350" s="35">
        <v>16460</v>
      </c>
      <c r="G350" s="36">
        <v>2188</v>
      </c>
      <c r="H350" s="37">
        <v>791</v>
      </c>
      <c r="I350" s="38">
        <v>21149</v>
      </c>
      <c r="J350" s="39">
        <v>15600</v>
      </c>
      <c r="K350" s="40" t="s">
        <v>1159</v>
      </c>
      <c r="L350" s="42" t="s">
        <v>1159</v>
      </c>
      <c r="M350" s="40" t="s">
        <v>1159</v>
      </c>
      <c r="N350" s="20">
        <f t="shared" si="5"/>
        <v>975448</v>
      </c>
    </row>
    <row r="351" spans="1:14" ht="25.5" x14ac:dyDescent="0.25">
      <c r="A351" s="21" t="s">
        <v>690</v>
      </c>
      <c r="B351" s="19" t="s">
        <v>691</v>
      </c>
      <c r="C351" s="32">
        <v>407140</v>
      </c>
      <c r="D351" s="32">
        <v>155500</v>
      </c>
      <c r="E351" s="35">
        <v>6021</v>
      </c>
      <c r="F351" s="35">
        <v>11284</v>
      </c>
      <c r="G351" s="36">
        <v>1552</v>
      </c>
      <c r="H351" s="37">
        <v>704</v>
      </c>
      <c r="I351" s="38">
        <v>8527</v>
      </c>
      <c r="J351" s="39">
        <v>6029</v>
      </c>
      <c r="K351" s="40" t="s">
        <v>1159</v>
      </c>
      <c r="L351" s="42" t="s">
        <v>1159</v>
      </c>
      <c r="M351" s="40" t="s">
        <v>1159</v>
      </c>
      <c r="N351" s="20">
        <f t="shared" si="5"/>
        <v>596757</v>
      </c>
    </row>
    <row r="352" spans="1:14" ht="25.5" x14ac:dyDescent="0.25">
      <c r="A352" s="21" t="s">
        <v>692</v>
      </c>
      <c r="B352" s="19" t="s">
        <v>693</v>
      </c>
      <c r="C352" s="32">
        <v>139804</v>
      </c>
      <c r="D352" s="32">
        <v>41428</v>
      </c>
      <c r="E352" s="35">
        <v>2698</v>
      </c>
      <c r="F352" s="35">
        <v>6181</v>
      </c>
      <c r="G352" s="36">
        <v>575</v>
      </c>
      <c r="H352" s="37">
        <v>338</v>
      </c>
      <c r="I352" s="38">
        <v>3805</v>
      </c>
      <c r="J352" s="39">
        <v>1901</v>
      </c>
      <c r="K352" s="40" t="s">
        <v>1159</v>
      </c>
      <c r="L352" s="42" t="s">
        <v>1159</v>
      </c>
      <c r="M352" s="40" t="s">
        <v>1159</v>
      </c>
      <c r="N352" s="20">
        <f t="shared" si="5"/>
        <v>196730</v>
      </c>
    </row>
    <row r="353" spans="1:14" ht="25.5" x14ac:dyDescent="0.25">
      <c r="A353" s="21" t="s">
        <v>694</v>
      </c>
      <c r="B353" s="19" t="s">
        <v>695</v>
      </c>
      <c r="C353" s="32">
        <v>90012</v>
      </c>
      <c r="D353" s="32">
        <v>36860</v>
      </c>
      <c r="E353" s="35">
        <v>1715</v>
      </c>
      <c r="F353" s="35">
        <v>3950</v>
      </c>
      <c r="G353" s="36">
        <v>373</v>
      </c>
      <c r="H353" s="37">
        <v>257</v>
      </c>
      <c r="I353" s="38">
        <v>502</v>
      </c>
      <c r="J353" s="39">
        <v>673</v>
      </c>
      <c r="K353" s="40" t="s">
        <v>1159</v>
      </c>
      <c r="L353" s="42" t="s">
        <v>1159</v>
      </c>
      <c r="M353" s="40" t="s">
        <v>1159</v>
      </c>
      <c r="N353" s="20">
        <f t="shared" si="5"/>
        <v>134342</v>
      </c>
    </row>
    <row r="354" spans="1:14" ht="25.5" x14ac:dyDescent="0.25">
      <c r="A354" s="21" t="s">
        <v>696</v>
      </c>
      <c r="B354" s="19" t="s">
        <v>697</v>
      </c>
      <c r="C354" s="32">
        <v>403058</v>
      </c>
      <c r="D354" s="32">
        <v>127695</v>
      </c>
      <c r="E354" s="35">
        <v>5758</v>
      </c>
      <c r="F354" s="35">
        <v>13299</v>
      </c>
      <c r="G354" s="36">
        <v>1507</v>
      </c>
      <c r="H354" s="37">
        <v>486</v>
      </c>
      <c r="I354" s="38">
        <v>6545</v>
      </c>
      <c r="J354" s="39">
        <v>4832</v>
      </c>
      <c r="K354" s="40" t="s">
        <v>1159</v>
      </c>
      <c r="L354" s="42" t="s">
        <v>1159</v>
      </c>
      <c r="M354" s="40" t="s">
        <v>1159</v>
      </c>
      <c r="N354" s="20">
        <f t="shared" si="5"/>
        <v>563180</v>
      </c>
    </row>
    <row r="355" spans="1:14" ht="25.5" x14ac:dyDescent="0.25">
      <c r="A355" s="21" t="s">
        <v>698</v>
      </c>
      <c r="B355" s="19" t="s">
        <v>699</v>
      </c>
      <c r="C355" s="32">
        <v>175152</v>
      </c>
      <c r="D355" s="32">
        <v>81282</v>
      </c>
      <c r="E355" s="35">
        <v>3471</v>
      </c>
      <c r="F355" s="35">
        <v>6880</v>
      </c>
      <c r="G355" s="36">
        <v>695</v>
      </c>
      <c r="H355" s="37">
        <v>379</v>
      </c>
      <c r="I355" s="38">
        <v>4272</v>
      </c>
      <c r="J355" s="39">
        <v>2697</v>
      </c>
      <c r="K355" s="40" t="s">
        <v>1159</v>
      </c>
      <c r="L355" s="42" t="s">
        <v>1159</v>
      </c>
      <c r="M355" s="40" t="s">
        <v>1159</v>
      </c>
      <c r="N355" s="20">
        <f t="shared" si="5"/>
        <v>274828</v>
      </c>
    </row>
    <row r="356" spans="1:14" ht="25.5" x14ac:dyDescent="0.25">
      <c r="A356" s="21" t="s">
        <v>700</v>
      </c>
      <c r="B356" s="19" t="s">
        <v>701</v>
      </c>
      <c r="C356" s="32">
        <v>196210</v>
      </c>
      <c r="D356" s="32">
        <v>102334</v>
      </c>
      <c r="E356" s="35">
        <v>3617</v>
      </c>
      <c r="F356" s="35">
        <v>7924</v>
      </c>
      <c r="G356" s="36">
        <v>785</v>
      </c>
      <c r="H356" s="37">
        <v>438</v>
      </c>
      <c r="I356" s="38">
        <v>5972</v>
      </c>
      <c r="J356" s="39">
        <v>3030</v>
      </c>
      <c r="K356" s="40" t="s">
        <v>1159</v>
      </c>
      <c r="L356" s="42" t="s">
        <v>1159</v>
      </c>
      <c r="M356" s="40" t="s">
        <v>1159</v>
      </c>
      <c r="N356" s="20">
        <f t="shared" si="5"/>
        <v>320310</v>
      </c>
    </row>
    <row r="357" spans="1:14" ht="25.5" x14ac:dyDescent="0.25">
      <c r="A357" s="21" t="s">
        <v>702</v>
      </c>
      <c r="B357" s="19" t="s">
        <v>703</v>
      </c>
      <c r="C357" s="32">
        <v>236956</v>
      </c>
      <c r="D357" s="32">
        <v>74688</v>
      </c>
      <c r="E357" s="35">
        <v>4588</v>
      </c>
      <c r="F357" s="35">
        <v>9167</v>
      </c>
      <c r="G357" s="36">
        <v>935</v>
      </c>
      <c r="H357" s="37">
        <v>485</v>
      </c>
      <c r="I357" s="38">
        <v>9284</v>
      </c>
      <c r="J357" s="39">
        <v>4529</v>
      </c>
      <c r="K357" s="40" t="s">
        <v>1159</v>
      </c>
      <c r="L357" s="42">
        <v>20983</v>
      </c>
      <c r="M357" s="40" t="s">
        <v>1159</v>
      </c>
      <c r="N357" s="20">
        <f t="shared" si="5"/>
        <v>361615</v>
      </c>
    </row>
    <row r="358" spans="1:14" ht="25.5" x14ac:dyDescent="0.25">
      <c r="A358" s="21" t="s">
        <v>704</v>
      </c>
      <c r="B358" s="19" t="s">
        <v>705</v>
      </c>
      <c r="C358" s="32">
        <v>152876</v>
      </c>
      <c r="D358" s="32">
        <v>47593</v>
      </c>
      <c r="E358" s="35">
        <v>2595</v>
      </c>
      <c r="F358" s="35">
        <v>6139</v>
      </c>
      <c r="G358" s="36">
        <v>610</v>
      </c>
      <c r="H358" s="37">
        <v>319</v>
      </c>
      <c r="I358" s="38">
        <v>3409</v>
      </c>
      <c r="J358" s="39">
        <v>1802</v>
      </c>
      <c r="K358" s="40" t="s">
        <v>1159</v>
      </c>
      <c r="L358" s="42">
        <v>3814</v>
      </c>
      <c r="M358" s="40" t="s">
        <v>1159</v>
      </c>
      <c r="N358" s="20">
        <f t="shared" si="5"/>
        <v>219157</v>
      </c>
    </row>
    <row r="359" spans="1:14" ht="25.5" x14ac:dyDescent="0.25">
      <c r="A359" s="21" t="s">
        <v>706</v>
      </c>
      <c r="B359" s="19" t="s">
        <v>707</v>
      </c>
      <c r="C359" s="32">
        <v>213128</v>
      </c>
      <c r="D359" s="32">
        <v>72290</v>
      </c>
      <c r="E359" s="35">
        <v>4219</v>
      </c>
      <c r="F359" s="35">
        <v>8423</v>
      </c>
      <c r="G359" s="36">
        <v>846</v>
      </c>
      <c r="H359" s="37">
        <v>456</v>
      </c>
      <c r="I359" s="38">
        <v>8148</v>
      </c>
      <c r="J359" s="39">
        <v>4030</v>
      </c>
      <c r="K359" s="40" t="s">
        <v>1159</v>
      </c>
      <c r="L359" s="42" t="s">
        <v>1159</v>
      </c>
      <c r="M359" s="40" t="s">
        <v>1159</v>
      </c>
      <c r="N359" s="20">
        <f t="shared" si="5"/>
        <v>311540</v>
      </c>
    </row>
    <row r="360" spans="1:14" ht="25.5" x14ac:dyDescent="0.25">
      <c r="A360" s="21" t="s">
        <v>708</v>
      </c>
      <c r="B360" s="19" t="s">
        <v>709</v>
      </c>
      <c r="C360" s="32">
        <v>520534</v>
      </c>
      <c r="D360" s="32">
        <v>254249</v>
      </c>
      <c r="E360" s="35">
        <v>10218</v>
      </c>
      <c r="F360" s="35">
        <v>19302</v>
      </c>
      <c r="G360" s="36">
        <v>2027</v>
      </c>
      <c r="H360" s="37">
        <v>1009</v>
      </c>
      <c r="I360" s="38">
        <v>19766</v>
      </c>
      <c r="J360" s="39">
        <v>10046</v>
      </c>
      <c r="K360" s="40" t="s">
        <v>1159</v>
      </c>
      <c r="L360" s="42" t="s">
        <v>1159</v>
      </c>
      <c r="M360" s="40" t="s">
        <v>1159</v>
      </c>
      <c r="N360" s="20">
        <f t="shared" si="5"/>
        <v>837151</v>
      </c>
    </row>
    <row r="361" spans="1:14" ht="25.5" x14ac:dyDescent="0.25">
      <c r="A361" s="21" t="s">
        <v>710</v>
      </c>
      <c r="B361" s="19" t="s">
        <v>711</v>
      </c>
      <c r="C361" s="32">
        <v>140080</v>
      </c>
      <c r="D361" s="32">
        <v>43565</v>
      </c>
      <c r="E361" s="35">
        <v>2715</v>
      </c>
      <c r="F361" s="35">
        <v>6025</v>
      </c>
      <c r="G361" s="36">
        <v>571</v>
      </c>
      <c r="H361" s="37">
        <v>325</v>
      </c>
      <c r="I361" s="38">
        <v>4563</v>
      </c>
      <c r="J361" s="39">
        <v>2160</v>
      </c>
      <c r="K361" s="40" t="s">
        <v>1159</v>
      </c>
      <c r="L361" s="42" t="s">
        <v>1159</v>
      </c>
      <c r="M361" s="40" t="s">
        <v>1159</v>
      </c>
      <c r="N361" s="20">
        <f t="shared" si="5"/>
        <v>200004</v>
      </c>
    </row>
    <row r="362" spans="1:14" x14ac:dyDescent="0.25">
      <c r="A362" s="21" t="s">
        <v>712</v>
      </c>
      <c r="B362" s="19" t="s">
        <v>713</v>
      </c>
      <c r="C362" s="32">
        <v>1230658</v>
      </c>
      <c r="D362" s="32">
        <v>420770</v>
      </c>
      <c r="E362" s="35">
        <v>25274</v>
      </c>
      <c r="F362" s="35">
        <v>35545</v>
      </c>
      <c r="G362" s="36">
        <v>4509</v>
      </c>
      <c r="H362" s="37">
        <v>2082</v>
      </c>
      <c r="I362" s="38">
        <v>32354</v>
      </c>
      <c r="J362" s="39">
        <v>27670</v>
      </c>
      <c r="K362" s="40" t="s">
        <v>1159</v>
      </c>
      <c r="L362" s="42">
        <v>142465</v>
      </c>
      <c r="M362" s="40" t="s">
        <v>1159</v>
      </c>
      <c r="N362" s="20">
        <f t="shared" si="5"/>
        <v>1921327</v>
      </c>
    </row>
    <row r="363" spans="1:14" ht="25.5" x14ac:dyDescent="0.25">
      <c r="A363" s="21" t="s">
        <v>714</v>
      </c>
      <c r="B363" s="19" t="s">
        <v>715</v>
      </c>
      <c r="C363" s="32">
        <v>192092</v>
      </c>
      <c r="D363" s="32">
        <v>99188</v>
      </c>
      <c r="E363" s="35">
        <v>3922</v>
      </c>
      <c r="F363" s="35">
        <v>7520</v>
      </c>
      <c r="G363" s="36">
        <v>760</v>
      </c>
      <c r="H363" s="37">
        <v>402</v>
      </c>
      <c r="I363" s="38">
        <v>6615</v>
      </c>
      <c r="J363" s="39">
        <v>3505</v>
      </c>
      <c r="K363" s="40" t="s">
        <v>1159</v>
      </c>
      <c r="L363" s="42" t="s">
        <v>1159</v>
      </c>
      <c r="M363" s="40" t="s">
        <v>1159</v>
      </c>
      <c r="N363" s="20">
        <f t="shared" si="5"/>
        <v>314004</v>
      </c>
    </row>
    <row r="364" spans="1:14" ht="25.5" x14ac:dyDescent="0.25">
      <c r="A364" s="21" t="s">
        <v>716</v>
      </c>
      <c r="B364" s="19" t="s">
        <v>717</v>
      </c>
      <c r="C364" s="32">
        <v>214046</v>
      </c>
      <c r="D364" s="32">
        <v>59358</v>
      </c>
      <c r="E364" s="35">
        <v>4150</v>
      </c>
      <c r="F364" s="35">
        <v>8677</v>
      </c>
      <c r="G364" s="36">
        <v>858</v>
      </c>
      <c r="H364" s="37">
        <v>472</v>
      </c>
      <c r="I364" s="38">
        <v>9390</v>
      </c>
      <c r="J364" s="39">
        <v>3838</v>
      </c>
      <c r="K364" s="40" t="s">
        <v>1159</v>
      </c>
      <c r="L364" s="42">
        <v>23366</v>
      </c>
      <c r="M364" s="40" t="s">
        <v>1159</v>
      </c>
      <c r="N364" s="20">
        <f t="shared" si="5"/>
        <v>324155</v>
      </c>
    </row>
    <row r="365" spans="1:14" x14ac:dyDescent="0.25">
      <c r="A365" s="21" t="s">
        <v>718</v>
      </c>
      <c r="B365" s="19" t="s">
        <v>719</v>
      </c>
      <c r="C365" s="32">
        <v>179130</v>
      </c>
      <c r="D365" s="32">
        <v>117744</v>
      </c>
      <c r="E365" s="35">
        <v>3720</v>
      </c>
      <c r="F365" s="35">
        <v>6619</v>
      </c>
      <c r="G365" s="36">
        <v>697</v>
      </c>
      <c r="H365" s="37">
        <v>358</v>
      </c>
      <c r="I365" s="38">
        <v>4739</v>
      </c>
      <c r="J365" s="39">
        <v>3178</v>
      </c>
      <c r="K365" s="40" t="s">
        <v>1159</v>
      </c>
      <c r="L365" s="42" t="s">
        <v>1159</v>
      </c>
      <c r="M365" s="40" t="s">
        <v>1159</v>
      </c>
      <c r="N365" s="20">
        <f t="shared" si="5"/>
        <v>316185</v>
      </c>
    </row>
    <row r="366" spans="1:14" ht="25.5" x14ac:dyDescent="0.25">
      <c r="A366" s="21" t="s">
        <v>720</v>
      </c>
      <c r="B366" s="19" t="s">
        <v>721</v>
      </c>
      <c r="C366" s="32">
        <v>94756</v>
      </c>
      <c r="D366" s="32">
        <v>46874</v>
      </c>
      <c r="E366" s="35">
        <v>1790</v>
      </c>
      <c r="F366" s="35">
        <v>2553</v>
      </c>
      <c r="G366" s="36">
        <v>409</v>
      </c>
      <c r="H366" s="37">
        <v>260</v>
      </c>
      <c r="I366" s="38">
        <v>1339</v>
      </c>
      <c r="J366" s="39">
        <v>605</v>
      </c>
      <c r="K366" s="40" t="s">
        <v>1159</v>
      </c>
      <c r="L366" s="42" t="s">
        <v>1159</v>
      </c>
      <c r="M366" s="40" t="s">
        <v>1159</v>
      </c>
      <c r="N366" s="20">
        <f t="shared" si="5"/>
        <v>148586</v>
      </c>
    </row>
    <row r="367" spans="1:14" ht="25.5" x14ac:dyDescent="0.25">
      <c r="A367" s="21" t="s">
        <v>722</v>
      </c>
      <c r="B367" s="19" t="s">
        <v>723</v>
      </c>
      <c r="C367" s="32">
        <v>94214</v>
      </c>
      <c r="D367" s="32">
        <v>45480</v>
      </c>
      <c r="E367" s="35">
        <v>1787</v>
      </c>
      <c r="F367" s="35">
        <v>3117</v>
      </c>
      <c r="G367" s="36">
        <v>403</v>
      </c>
      <c r="H367" s="37">
        <v>252</v>
      </c>
      <c r="I367" s="38">
        <v>1797</v>
      </c>
      <c r="J367" s="39">
        <v>790</v>
      </c>
      <c r="K367" s="40" t="s">
        <v>1159</v>
      </c>
      <c r="L367" s="42" t="s">
        <v>1159</v>
      </c>
      <c r="M367" s="40" t="s">
        <v>1159</v>
      </c>
      <c r="N367" s="20">
        <f t="shared" si="5"/>
        <v>147840</v>
      </c>
    </row>
    <row r="368" spans="1:14" x14ac:dyDescent="0.25">
      <c r="A368" s="21" t="s">
        <v>724</v>
      </c>
      <c r="B368" s="19" t="s">
        <v>725</v>
      </c>
      <c r="C368" s="32">
        <v>194926</v>
      </c>
      <c r="D368" s="32">
        <v>62876</v>
      </c>
      <c r="E368" s="35">
        <v>3480</v>
      </c>
      <c r="F368" s="35">
        <v>8573</v>
      </c>
      <c r="G368" s="36">
        <v>800</v>
      </c>
      <c r="H368" s="37">
        <v>455</v>
      </c>
      <c r="I368" s="38">
        <v>4536</v>
      </c>
      <c r="J368" s="39">
        <v>2271</v>
      </c>
      <c r="K368" s="40" t="s">
        <v>1159</v>
      </c>
      <c r="L368" s="42" t="s">
        <v>1159</v>
      </c>
      <c r="M368" s="40" t="s">
        <v>1159</v>
      </c>
      <c r="N368" s="20">
        <f t="shared" si="5"/>
        <v>277917</v>
      </c>
    </row>
    <row r="369" spans="1:14" x14ac:dyDescent="0.25">
      <c r="A369" s="21" t="s">
        <v>726</v>
      </c>
      <c r="B369" s="19" t="s">
        <v>727</v>
      </c>
      <c r="C369" s="32">
        <v>126282</v>
      </c>
      <c r="D369" s="32">
        <v>56619</v>
      </c>
      <c r="E369" s="35">
        <v>2224</v>
      </c>
      <c r="F369" s="35">
        <v>4699</v>
      </c>
      <c r="G369" s="36">
        <v>528</v>
      </c>
      <c r="H369" s="37">
        <v>334</v>
      </c>
      <c r="I369" s="38">
        <v>1656</v>
      </c>
      <c r="J369" s="39">
        <v>975</v>
      </c>
      <c r="K369" s="40" t="s">
        <v>1159</v>
      </c>
      <c r="L369" s="42" t="s">
        <v>1159</v>
      </c>
      <c r="M369" s="40" t="s">
        <v>1159</v>
      </c>
      <c r="N369" s="20">
        <f t="shared" si="5"/>
        <v>193317</v>
      </c>
    </row>
    <row r="370" spans="1:14" ht="25.5" x14ac:dyDescent="0.25">
      <c r="A370" s="21" t="s">
        <v>728</v>
      </c>
      <c r="B370" s="19" t="s">
        <v>729</v>
      </c>
      <c r="C370" s="32">
        <v>224974</v>
      </c>
      <c r="D370" s="32">
        <v>87872</v>
      </c>
      <c r="E370" s="35">
        <v>4490</v>
      </c>
      <c r="F370" s="35">
        <v>8785</v>
      </c>
      <c r="G370" s="36">
        <v>890</v>
      </c>
      <c r="H370" s="37">
        <v>474</v>
      </c>
      <c r="I370" s="38">
        <v>4334</v>
      </c>
      <c r="J370" s="39">
        <v>3184</v>
      </c>
      <c r="K370" s="40" t="s">
        <v>1159</v>
      </c>
      <c r="L370" s="42" t="s">
        <v>1159</v>
      </c>
      <c r="M370" s="40" t="s">
        <v>1159</v>
      </c>
      <c r="N370" s="20">
        <f t="shared" si="5"/>
        <v>335003</v>
      </c>
    </row>
    <row r="371" spans="1:14" x14ac:dyDescent="0.25">
      <c r="A371" s="21" t="s">
        <v>730</v>
      </c>
      <c r="B371" s="19" t="s">
        <v>731</v>
      </c>
      <c r="C371" s="32">
        <v>130452</v>
      </c>
      <c r="D371" s="32">
        <v>57891</v>
      </c>
      <c r="E371" s="35">
        <v>2506</v>
      </c>
      <c r="F371" s="35">
        <v>5427</v>
      </c>
      <c r="G371" s="36">
        <v>526</v>
      </c>
      <c r="H371" s="37">
        <v>296</v>
      </c>
      <c r="I371" s="38">
        <v>2149</v>
      </c>
      <c r="J371" s="39">
        <v>1500</v>
      </c>
      <c r="K371" s="40" t="s">
        <v>1159</v>
      </c>
      <c r="L371" s="42" t="s">
        <v>1159</v>
      </c>
      <c r="M371" s="40" t="s">
        <v>1159</v>
      </c>
      <c r="N371" s="20">
        <f t="shared" si="5"/>
        <v>200747</v>
      </c>
    </row>
    <row r="372" spans="1:14" x14ac:dyDescent="0.25">
      <c r="A372" s="21" t="s">
        <v>732</v>
      </c>
      <c r="B372" s="19" t="s">
        <v>733</v>
      </c>
      <c r="C372" s="32">
        <v>270418</v>
      </c>
      <c r="D372" s="32">
        <v>136190</v>
      </c>
      <c r="E372" s="35">
        <v>5291</v>
      </c>
      <c r="F372" s="35">
        <v>10832</v>
      </c>
      <c r="G372" s="36">
        <v>1080</v>
      </c>
      <c r="H372" s="37">
        <v>594</v>
      </c>
      <c r="I372" s="38">
        <v>8738</v>
      </c>
      <c r="J372" s="39">
        <v>4517</v>
      </c>
      <c r="K372" s="40" t="s">
        <v>1159</v>
      </c>
      <c r="L372" s="42" t="s">
        <v>1159</v>
      </c>
      <c r="M372" s="40" t="s">
        <v>1159</v>
      </c>
      <c r="N372" s="20">
        <f t="shared" si="5"/>
        <v>437660</v>
      </c>
    </row>
    <row r="373" spans="1:14" ht="25.5" x14ac:dyDescent="0.25">
      <c r="A373" s="21" t="s">
        <v>734</v>
      </c>
      <c r="B373" s="19" t="s">
        <v>735</v>
      </c>
      <c r="C373" s="32">
        <v>118292</v>
      </c>
      <c r="D373" s="32">
        <v>64596</v>
      </c>
      <c r="E373" s="35">
        <v>2236</v>
      </c>
      <c r="F373" s="35">
        <v>4021</v>
      </c>
      <c r="G373" s="36">
        <v>506</v>
      </c>
      <c r="H373" s="37">
        <v>318</v>
      </c>
      <c r="I373" s="38">
        <v>2035</v>
      </c>
      <c r="J373" s="39">
        <v>975</v>
      </c>
      <c r="K373" s="40" t="s">
        <v>1159</v>
      </c>
      <c r="L373" s="42" t="s">
        <v>1159</v>
      </c>
      <c r="M373" s="40" t="s">
        <v>1159</v>
      </c>
      <c r="N373" s="20">
        <f t="shared" si="5"/>
        <v>192979</v>
      </c>
    </row>
    <row r="374" spans="1:14" ht="25.5" x14ac:dyDescent="0.25">
      <c r="A374" s="21" t="s">
        <v>736</v>
      </c>
      <c r="B374" s="19" t="s">
        <v>737</v>
      </c>
      <c r="C374" s="32">
        <v>156640</v>
      </c>
      <c r="D374" s="32">
        <v>62672</v>
      </c>
      <c r="E374" s="35">
        <v>2990</v>
      </c>
      <c r="F374" s="35">
        <v>6216</v>
      </c>
      <c r="G374" s="36">
        <v>623</v>
      </c>
      <c r="H374" s="37">
        <v>333</v>
      </c>
      <c r="I374" s="38">
        <v>3250</v>
      </c>
      <c r="J374" s="39">
        <v>2110</v>
      </c>
      <c r="K374" s="40" t="s">
        <v>1159</v>
      </c>
      <c r="L374" s="42" t="s">
        <v>1159</v>
      </c>
      <c r="M374" s="40" t="s">
        <v>1159</v>
      </c>
      <c r="N374" s="20">
        <f t="shared" si="5"/>
        <v>234834</v>
      </c>
    </row>
    <row r="375" spans="1:14" ht="25.5" x14ac:dyDescent="0.25">
      <c r="A375" s="21" t="s">
        <v>738</v>
      </c>
      <c r="B375" s="19" t="s">
        <v>739</v>
      </c>
      <c r="C375" s="32">
        <v>177874</v>
      </c>
      <c r="D375" s="32">
        <v>64694</v>
      </c>
      <c r="E375" s="35">
        <v>3429</v>
      </c>
      <c r="F375" s="35">
        <v>7338</v>
      </c>
      <c r="G375" s="36">
        <v>717</v>
      </c>
      <c r="H375" s="37">
        <v>409</v>
      </c>
      <c r="I375" s="38">
        <v>5602</v>
      </c>
      <c r="J375" s="39">
        <v>2894</v>
      </c>
      <c r="K375" s="40" t="s">
        <v>1159</v>
      </c>
      <c r="L375" s="42" t="s">
        <v>1159</v>
      </c>
      <c r="M375" s="40" t="s">
        <v>1159</v>
      </c>
      <c r="N375" s="20">
        <f t="shared" si="5"/>
        <v>262957</v>
      </c>
    </row>
    <row r="376" spans="1:14" ht="25.5" x14ac:dyDescent="0.25">
      <c r="A376" s="21" t="s">
        <v>740</v>
      </c>
      <c r="B376" s="19" t="s">
        <v>741</v>
      </c>
      <c r="C376" s="32">
        <v>864902</v>
      </c>
      <c r="D376" s="32">
        <v>450498</v>
      </c>
      <c r="E376" s="35">
        <v>17190</v>
      </c>
      <c r="F376" s="35">
        <v>28103</v>
      </c>
      <c r="G376" s="36">
        <v>3245</v>
      </c>
      <c r="H376" s="37">
        <v>1425</v>
      </c>
      <c r="I376" s="38">
        <v>36388</v>
      </c>
      <c r="J376" s="39">
        <v>19802</v>
      </c>
      <c r="K376" s="40" t="s">
        <v>1159</v>
      </c>
      <c r="L376" s="42">
        <v>33970</v>
      </c>
      <c r="M376" s="40" t="s">
        <v>1159</v>
      </c>
      <c r="N376" s="20">
        <f t="shared" si="5"/>
        <v>1455523</v>
      </c>
    </row>
    <row r="377" spans="1:14" ht="25.5" x14ac:dyDescent="0.25">
      <c r="A377" s="21" t="s">
        <v>742</v>
      </c>
      <c r="B377" s="19" t="s">
        <v>743</v>
      </c>
      <c r="C377" s="32">
        <v>102942</v>
      </c>
      <c r="D377" s="32">
        <v>38319</v>
      </c>
      <c r="E377" s="35">
        <v>1832</v>
      </c>
      <c r="F377" s="35">
        <v>4542</v>
      </c>
      <c r="G377" s="36">
        <v>425</v>
      </c>
      <c r="H377" s="37">
        <v>254</v>
      </c>
      <c r="I377" s="38">
        <v>2352</v>
      </c>
      <c r="J377" s="39">
        <v>1166</v>
      </c>
      <c r="K377" s="40" t="s">
        <v>1159</v>
      </c>
      <c r="L377" s="42" t="s">
        <v>1159</v>
      </c>
      <c r="M377" s="40" t="s">
        <v>1159</v>
      </c>
      <c r="N377" s="20">
        <f t="shared" si="5"/>
        <v>151832</v>
      </c>
    </row>
    <row r="378" spans="1:14" ht="25.5" x14ac:dyDescent="0.25">
      <c r="A378" s="21" t="s">
        <v>744</v>
      </c>
      <c r="B378" s="19" t="s">
        <v>745</v>
      </c>
      <c r="C378" s="32">
        <v>348160</v>
      </c>
      <c r="D378" s="32">
        <v>169072</v>
      </c>
      <c r="E378" s="35">
        <v>6560</v>
      </c>
      <c r="F378" s="35">
        <v>12130</v>
      </c>
      <c r="G378" s="36">
        <v>1343</v>
      </c>
      <c r="H378" s="37">
        <v>750</v>
      </c>
      <c r="I378" s="38">
        <v>9513</v>
      </c>
      <c r="J378" s="39">
        <v>5708</v>
      </c>
      <c r="K378" s="40" t="s">
        <v>1159</v>
      </c>
      <c r="L378" s="42">
        <v>46803</v>
      </c>
      <c r="M378" s="40" t="s">
        <v>1159</v>
      </c>
      <c r="N378" s="20">
        <f t="shared" si="5"/>
        <v>600039</v>
      </c>
    </row>
    <row r="379" spans="1:14" ht="25.5" x14ac:dyDescent="0.25">
      <c r="A379" s="21" t="s">
        <v>746</v>
      </c>
      <c r="B379" s="19" t="s">
        <v>747</v>
      </c>
      <c r="C379" s="32">
        <v>254696</v>
      </c>
      <c r="D379" s="32">
        <v>73100</v>
      </c>
      <c r="E379" s="35">
        <v>4999</v>
      </c>
      <c r="F379" s="35">
        <v>10003</v>
      </c>
      <c r="G379" s="36">
        <v>1010</v>
      </c>
      <c r="H379" s="37">
        <v>540</v>
      </c>
      <c r="I379" s="38">
        <v>10975</v>
      </c>
      <c r="J379" s="39">
        <v>4912</v>
      </c>
      <c r="K379" s="40" t="s">
        <v>1159</v>
      </c>
      <c r="L379" s="42" t="s">
        <v>1159</v>
      </c>
      <c r="M379" s="40" t="s">
        <v>1159</v>
      </c>
      <c r="N379" s="20">
        <f t="shared" si="5"/>
        <v>360235</v>
      </c>
    </row>
    <row r="380" spans="1:14" ht="25.5" x14ac:dyDescent="0.25">
      <c r="A380" s="21" t="s">
        <v>748</v>
      </c>
      <c r="B380" s="19" t="s">
        <v>749</v>
      </c>
      <c r="C380" s="32">
        <v>303314</v>
      </c>
      <c r="D380" s="32">
        <v>164755</v>
      </c>
      <c r="E380" s="35">
        <v>5765</v>
      </c>
      <c r="F380" s="35">
        <v>13801</v>
      </c>
      <c r="G380" s="36">
        <v>1272</v>
      </c>
      <c r="H380" s="37">
        <v>748</v>
      </c>
      <c r="I380" s="38">
        <v>4316</v>
      </c>
      <c r="J380" s="39">
        <v>2653</v>
      </c>
      <c r="K380" s="40" t="s">
        <v>1159</v>
      </c>
      <c r="L380" s="42">
        <v>1238</v>
      </c>
      <c r="M380" s="40" t="s">
        <v>1159</v>
      </c>
      <c r="N380" s="20">
        <f t="shared" si="5"/>
        <v>497862</v>
      </c>
    </row>
    <row r="381" spans="1:14" ht="25.5" x14ac:dyDescent="0.25">
      <c r="A381" s="21" t="s">
        <v>750</v>
      </c>
      <c r="B381" s="19" t="s">
        <v>751</v>
      </c>
      <c r="C381" s="32">
        <v>156226</v>
      </c>
      <c r="D381" s="32">
        <v>71786</v>
      </c>
      <c r="E381" s="35">
        <v>3482</v>
      </c>
      <c r="F381" s="35">
        <v>5216</v>
      </c>
      <c r="G381" s="36">
        <v>591</v>
      </c>
      <c r="H381" s="37">
        <v>282</v>
      </c>
      <c r="I381" s="38">
        <v>4158</v>
      </c>
      <c r="J381" s="39">
        <v>3227</v>
      </c>
      <c r="K381" s="40" t="s">
        <v>1159</v>
      </c>
      <c r="L381" s="42" t="s">
        <v>1159</v>
      </c>
      <c r="M381" s="40" t="s">
        <v>1159</v>
      </c>
      <c r="N381" s="20">
        <f t="shared" si="5"/>
        <v>244968</v>
      </c>
    </row>
    <row r="382" spans="1:14" ht="25.5" x14ac:dyDescent="0.25">
      <c r="A382" s="21" t="s">
        <v>752</v>
      </c>
      <c r="B382" s="19" t="s">
        <v>753</v>
      </c>
      <c r="C382" s="32">
        <v>107584</v>
      </c>
      <c r="D382" s="32">
        <v>54063</v>
      </c>
      <c r="E382" s="35">
        <v>1829</v>
      </c>
      <c r="F382" s="35">
        <v>4524</v>
      </c>
      <c r="G382" s="36">
        <v>436</v>
      </c>
      <c r="H382" s="37">
        <v>235</v>
      </c>
      <c r="I382" s="38">
        <v>1427</v>
      </c>
      <c r="J382" s="39">
        <v>969</v>
      </c>
      <c r="K382" s="40" t="s">
        <v>1159</v>
      </c>
      <c r="L382" s="42" t="s">
        <v>1159</v>
      </c>
      <c r="M382" s="40" t="s">
        <v>1159</v>
      </c>
      <c r="N382" s="20">
        <f t="shared" si="5"/>
        <v>171067</v>
      </c>
    </row>
    <row r="383" spans="1:14" ht="25.5" x14ac:dyDescent="0.25">
      <c r="A383" s="21" t="s">
        <v>754</v>
      </c>
      <c r="B383" s="19" t="s">
        <v>755</v>
      </c>
      <c r="C383" s="32">
        <v>140382</v>
      </c>
      <c r="D383" s="32">
        <v>67179</v>
      </c>
      <c r="E383" s="35">
        <v>2722</v>
      </c>
      <c r="F383" s="35">
        <v>5907</v>
      </c>
      <c r="G383" s="36">
        <v>569</v>
      </c>
      <c r="H383" s="37">
        <v>319</v>
      </c>
      <c r="I383" s="38">
        <v>2414</v>
      </c>
      <c r="J383" s="39">
        <v>1635</v>
      </c>
      <c r="K383" s="40" t="s">
        <v>1159</v>
      </c>
      <c r="L383" s="42" t="s">
        <v>1159</v>
      </c>
      <c r="M383" s="40" t="s">
        <v>1159</v>
      </c>
      <c r="N383" s="20">
        <f t="shared" si="5"/>
        <v>221127</v>
      </c>
    </row>
    <row r="384" spans="1:14" ht="25.5" x14ac:dyDescent="0.25">
      <c r="A384" s="21" t="s">
        <v>756</v>
      </c>
      <c r="B384" s="19" t="s">
        <v>757</v>
      </c>
      <c r="C384" s="32">
        <v>152582</v>
      </c>
      <c r="D384" s="32">
        <v>65810</v>
      </c>
      <c r="E384" s="35">
        <v>2872</v>
      </c>
      <c r="F384" s="35">
        <v>6978</v>
      </c>
      <c r="G384" s="36">
        <v>638</v>
      </c>
      <c r="H384" s="37">
        <v>384</v>
      </c>
      <c r="I384" s="38">
        <v>3920</v>
      </c>
      <c r="J384" s="39">
        <v>1703</v>
      </c>
      <c r="K384" s="40" t="s">
        <v>1159</v>
      </c>
      <c r="L384" s="42" t="s">
        <v>1159</v>
      </c>
      <c r="M384" s="40" t="s">
        <v>1159</v>
      </c>
      <c r="N384" s="20">
        <f t="shared" si="5"/>
        <v>234887</v>
      </c>
    </row>
    <row r="385" spans="1:14" ht="25.5" x14ac:dyDescent="0.25">
      <c r="A385" s="21" t="s">
        <v>758</v>
      </c>
      <c r="B385" s="19" t="s">
        <v>759</v>
      </c>
      <c r="C385" s="32">
        <v>77672</v>
      </c>
      <c r="D385" s="32">
        <v>37087</v>
      </c>
      <c r="E385" s="35">
        <v>1457</v>
      </c>
      <c r="F385" s="35">
        <v>1698</v>
      </c>
      <c r="G385" s="36">
        <v>338</v>
      </c>
      <c r="H385" s="37">
        <v>217</v>
      </c>
      <c r="I385" s="38">
        <v>854</v>
      </c>
      <c r="J385" s="39">
        <v>420</v>
      </c>
      <c r="K385" s="40" t="s">
        <v>1159</v>
      </c>
      <c r="L385" s="42" t="s">
        <v>1159</v>
      </c>
      <c r="M385" s="40" t="s">
        <v>1159</v>
      </c>
      <c r="N385" s="20">
        <f t="shared" si="5"/>
        <v>119743</v>
      </c>
    </row>
    <row r="386" spans="1:14" x14ac:dyDescent="0.25">
      <c r="A386" s="21" t="s">
        <v>760</v>
      </c>
      <c r="B386" s="19" t="s">
        <v>761</v>
      </c>
      <c r="C386" s="32">
        <v>119228</v>
      </c>
      <c r="D386" s="32">
        <v>41639</v>
      </c>
      <c r="E386" s="35">
        <v>2315</v>
      </c>
      <c r="F386" s="35">
        <v>5322</v>
      </c>
      <c r="G386" s="36">
        <v>493</v>
      </c>
      <c r="H386" s="37">
        <v>287</v>
      </c>
      <c r="I386" s="38">
        <v>4131</v>
      </c>
      <c r="J386" s="39">
        <v>1685</v>
      </c>
      <c r="K386" s="40" t="s">
        <v>1159</v>
      </c>
      <c r="L386" s="42" t="s">
        <v>1159</v>
      </c>
      <c r="M386" s="40" t="s">
        <v>1159</v>
      </c>
      <c r="N386" s="20">
        <f t="shared" si="5"/>
        <v>175100</v>
      </c>
    </row>
    <row r="387" spans="1:14" x14ac:dyDescent="0.25">
      <c r="A387" s="21" t="s">
        <v>762</v>
      </c>
      <c r="B387" s="19" t="s">
        <v>763</v>
      </c>
      <c r="C387" s="32">
        <v>742182</v>
      </c>
      <c r="D387" s="32">
        <v>269687</v>
      </c>
      <c r="E387" s="35">
        <v>15272</v>
      </c>
      <c r="F387" s="35">
        <v>18551</v>
      </c>
      <c r="G387" s="36">
        <v>2620</v>
      </c>
      <c r="H387" s="37">
        <v>959</v>
      </c>
      <c r="I387" s="38">
        <v>24426</v>
      </c>
      <c r="J387" s="39">
        <v>19087</v>
      </c>
      <c r="K387" s="40" t="s">
        <v>1159</v>
      </c>
      <c r="L387" s="42">
        <v>132930</v>
      </c>
      <c r="M387" s="40" t="s">
        <v>1159</v>
      </c>
      <c r="N387" s="20">
        <f t="shared" si="5"/>
        <v>1225714</v>
      </c>
    </row>
    <row r="388" spans="1:14" ht="25.5" x14ac:dyDescent="0.25">
      <c r="A388" s="21" t="s">
        <v>764</v>
      </c>
      <c r="B388" s="19" t="s">
        <v>765</v>
      </c>
      <c r="C388" s="32">
        <v>66258</v>
      </c>
      <c r="D388" s="32">
        <v>34799</v>
      </c>
      <c r="E388" s="35">
        <v>1230</v>
      </c>
      <c r="F388" s="35">
        <v>1891</v>
      </c>
      <c r="G388" s="36">
        <v>284</v>
      </c>
      <c r="H388" s="37">
        <v>179</v>
      </c>
      <c r="I388" s="38">
        <v>837</v>
      </c>
      <c r="J388" s="39">
        <v>432</v>
      </c>
      <c r="K388" s="40" t="s">
        <v>1159</v>
      </c>
      <c r="L388" s="42" t="s">
        <v>1159</v>
      </c>
      <c r="M388" s="40" t="s">
        <v>1159</v>
      </c>
      <c r="N388" s="20">
        <f t="shared" si="5"/>
        <v>105910</v>
      </c>
    </row>
    <row r="389" spans="1:14" ht="25.5" x14ac:dyDescent="0.25">
      <c r="A389" s="21" t="s">
        <v>766</v>
      </c>
      <c r="B389" s="19" t="s">
        <v>767</v>
      </c>
      <c r="C389" s="32">
        <v>562292</v>
      </c>
      <c r="D389" s="32">
        <v>215575</v>
      </c>
      <c r="E389" s="35">
        <v>11299</v>
      </c>
      <c r="F389" s="35">
        <v>19877</v>
      </c>
      <c r="G389" s="36">
        <v>2163</v>
      </c>
      <c r="H389" s="37">
        <v>1067</v>
      </c>
      <c r="I389" s="38">
        <v>28302</v>
      </c>
      <c r="J389" s="39">
        <v>13058</v>
      </c>
      <c r="K389" s="40" t="s">
        <v>1159</v>
      </c>
      <c r="L389" s="42">
        <v>16544</v>
      </c>
      <c r="M389" s="40" t="s">
        <v>1159</v>
      </c>
      <c r="N389" s="20">
        <f t="shared" si="5"/>
        <v>870177</v>
      </c>
    </row>
    <row r="390" spans="1:14" ht="25.5" x14ac:dyDescent="0.25">
      <c r="A390" s="21" t="s">
        <v>768</v>
      </c>
      <c r="B390" s="19" t="s">
        <v>769</v>
      </c>
      <c r="C390" s="32">
        <v>201370</v>
      </c>
      <c r="D390" s="32">
        <v>124697</v>
      </c>
      <c r="E390" s="35">
        <v>3921</v>
      </c>
      <c r="F390" s="35">
        <v>7737</v>
      </c>
      <c r="G390" s="36">
        <v>794</v>
      </c>
      <c r="H390" s="37">
        <v>420</v>
      </c>
      <c r="I390" s="38">
        <v>7831</v>
      </c>
      <c r="J390" s="39">
        <v>3863</v>
      </c>
      <c r="K390" s="40" t="s">
        <v>1159</v>
      </c>
      <c r="L390" s="42" t="s">
        <v>1159</v>
      </c>
      <c r="M390" s="40" t="s">
        <v>1159</v>
      </c>
      <c r="N390" s="20">
        <f t="shared" si="5"/>
        <v>350633</v>
      </c>
    </row>
    <row r="391" spans="1:14" ht="25.5" x14ac:dyDescent="0.25">
      <c r="A391" s="21" t="s">
        <v>770</v>
      </c>
      <c r="B391" s="19" t="s">
        <v>771</v>
      </c>
      <c r="C391" s="32">
        <v>182496</v>
      </c>
      <c r="D391" s="32">
        <v>47183</v>
      </c>
      <c r="E391" s="35">
        <v>3581</v>
      </c>
      <c r="F391" s="35">
        <v>7420</v>
      </c>
      <c r="G391" s="36">
        <v>731</v>
      </c>
      <c r="H391" s="37">
        <v>401</v>
      </c>
      <c r="I391" s="38">
        <v>0</v>
      </c>
      <c r="J391" s="39">
        <v>0</v>
      </c>
      <c r="K391" s="40" t="s">
        <v>1159</v>
      </c>
      <c r="L391" s="42" t="s">
        <v>1159</v>
      </c>
      <c r="M391" s="40" t="s">
        <v>1159</v>
      </c>
      <c r="N391" s="20">
        <f t="shared" si="5"/>
        <v>241812</v>
      </c>
    </row>
    <row r="392" spans="1:14" ht="25.5" x14ac:dyDescent="0.25">
      <c r="A392" s="21" t="s">
        <v>772</v>
      </c>
      <c r="B392" s="19" t="s">
        <v>773</v>
      </c>
      <c r="C392" s="32">
        <v>138538</v>
      </c>
      <c r="D392" s="32">
        <v>40979</v>
      </c>
      <c r="E392" s="35">
        <v>2831</v>
      </c>
      <c r="F392" s="35">
        <v>5432</v>
      </c>
      <c r="G392" s="36">
        <v>549</v>
      </c>
      <c r="H392" s="37">
        <v>292</v>
      </c>
      <c r="I392" s="38">
        <v>4880</v>
      </c>
      <c r="J392" s="39">
        <v>2579</v>
      </c>
      <c r="K392" s="40" t="s">
        <v>1159</v>
      </c>
      <c r="L392" s="42">
        <v>13898</v>
      </c>
      <c r="M392" s="40" t="s">
        <v>1159</v>
      </c>
      <c r="N392" s="20">
        <f t="shared" si="5"/>
        <v>209978</v>
      </c>
    </row>
    <row r="393" spans="1:14" ht="25.5" x14ac:dyDescent="0.25">
      <c r="A393" s="21" t="s">
        <v>774</v>
      </c>
      <c r="B393" s="19" t="s">
        <v>775</v>
      </c>
      <c r="C393" s="32">
        <v>160660</v>
      </c>
      <c r="D393" s="32">
        <v>107405</v>
      </c>
      <c r="E393" s="35">
        <v>3006</v>
      </c>
      <c r="F393" s="35">
        <v>6269</v>
      </c>
      <c r="G393" s="36">
        <v>636</v>
      </c>
      <c r="H393" s="37">
        <v>333</v>
      </c>
      <c r="I393" s="38">
        <v>5726</v>
      </c>
      <c r="J393" s="39">
        <v>2913</v>
      </c>
      <c r="K393" s="40" t="s">
        <v>1159</v>
      </c>
      <c r="L393" s="42" t="s">
        <v>1159</v>
      </c>
      <c r="M393" s="40" t="s">
        <v>1159</v>
      </c>
      <c r="N393" s="20">
        <f t="shared" si="5"/>
        <v>286948</v>
      </c>
    </row>
    <row r="394" spans="1:14" x14ac:dyDescent="0.25">
      <c r="A394" s="21" t="s">
        <v>776</v>
      </c>
      <c r="B394" s="19" t="s">
        <v>777</v>
      </c>
      <c r="C394" s="32">
        <v>117818</v>
      </c>
      <c r="D394" s="32">
        <v>63205</v>
      </c>
      <c r="E394" s="35">
        <v>2230</v>
      </c>
      <c r="F394" s="35">
        <v>5408</v>
      </c>
      <c r="G394" s="36">
        <v>494</v>
      </c>
      <c r="H394" s="37">
        <v>293</v>
      </c>
      <c r="I394" s="38">
        <v>2792</v>
      </c>
      <c r="J394" s="39">
        <v>1265</v>
      </c>
      <c r="K394" s="40" t="s">
        <v>1159</v>
      </c>
      <c r="L394" s="42" t="s">
        <v>1159</v>
      </c>
      <c r="M394" s="40" t="s">
        <v>1159</v>
      </c>
      <c r="N394" s="20">
        <f t="shared" si="5"/>
        <v>193505</v>
      </c>
    </row>
    <row r="395" spans="1:14" x14ac:dyDescent="0.25">
      <c r="A395" s="21" t="s">
        <v>778</v>
      </c>
      <c r="B395" s="19" t="s">
        <v>779</v>
      </c>
      <c r="C395" s="32">
        <v>89240</v>
      </c>
      <c r="D395" s="32">
        <v>36680</v>
      </c>
      <c r="E395" s="35">
        <v>1739</v>
      </c>
      <c r="F395" s="35">
        <v>3949</v>
      </c>
      <c r="G395" s="36">
        <v>371</v>
      </c>
      <c r="H395" s="37">
        <v>262</v>
      </c>
      <c r="I395" s="38">
        <v>1365</v>
      </c>
      <c r="J395" s="39">
        <v>901</v>
      </c>
      <c r="K395" s="40" t="s">
        <v>1159</v>
      </c>
      <c r="L395" s="42" t="s">
        <v>1159</v>
      </c>
      <c r="M395" s="40" t="s">
        <v>1159</v>
      </c>
      <c r="N395" s="20">
        <f t="shared" si="5"/>
        <v>134507</v>
      </c>
    </row>
    <row r="396" spans="1:14" x14ac:dyDescent="0.25">
      <c r="A396" s="21" t="s">
        <v>780</v>
      </c>
      <c r="B396" s="19" t="s">
        <v>781</v>
      </c>
      <c r="C396" s="32">
        <v>255928</v>
      </c>
      <c r="D396" s="32">
        <v>85649</v>
      </c>
      <c r="E396" s="35">
        <v>5128</v>
      </c>
      <c r="F396" s="35">
        <v>9784</v>
      </c>
      <c r="G396" s="36">
        <v>1007</v>
      </c>
      <c r="H396" s="37">
        <v>529</v>
      </c>
      <c r="I396" s="38">
        <v>11918</v>
      </c>
      <c r="J396" s="39">
        <v>5301</v>
      </c>
      <c r="K396" s="40" t="s">
        <v>1159</v>
      </c>
      <c r="L396" s="42" t="s">
        <v>1159</v>
      </c>
      <c r="M396" s="40" t="s">
        <v>1159</v>
      </c>
      <c r="N396" s="20">
        <f t="shared" si="5"/>
        <v>375244</v>
      </c>
    </row>
    <row r="397" spans="1:14" ht="25.5" x14ac:dyDescent="0.25">
      <c r="A397" s="21" t="s">
        <v>782</v>
      </c>
      <c r="B397" s="19" t="s">
        <v>783</v>
      </c>
      <c r="C397" s="32">
        <v>6597350</v>
      </c>
      <c r="D397" s="32">
        <v>1875444</v>
      </c>
      <c r="E397" s="35">
        <v>136573</v>
      </c>
      <c r="F397" s="35">
        <v>156550</v>
      </c>
      <c r="G397" s="36">
        <v>23146</v>
      </c>
      <c r="H397" s="37">
        <v>9255</v>
      </c>
      <c r="I397" s="38">
        <v>182646</v>
      </c>
      <c r="J397" s="39">
        <v>160295</v>
      </c>
      <c r="K397" s="40" t="s">
        <v>1159</v>
      </c>
      <c r="L397" s="42">
        <v>20391</v>
      </c>
      <c r="M397" s="40" t="s">
        <v>1159</v>
      </c>
      <c r="N397" s="20">
        <f t="shared" si="5"/>
        <v>9161650</v>
      </c>
    </row>
    <row r="398" spans="1:14" ht="25.5" x14ac:dyDescent="0.25">
      <c r="A398" s="21" t="s">
        <v>784</v>
      </c>
      <c r="B398" s="19" t="s">
        <v>785</v>
      </c>
      <c r="C398" s="32">
        <v>1275446</v>
      </c>
      <c r="D398" s="32">
        <v>225142</v>
      </c>
      <c r="E398" s="35">
        <v>23187</v>
      </c>
      <c r="F398" s="35">
        <v>41782</v>
      </c>
      <c r="G398" s="36">
        <v>4807</v>
      </c>
      <c r="H398" s="37">
        <v>2180</v>
      </c>
      <c r="I398" s="38">
        <v>48905</v>
      </c>
      <c r="J398" s="39">
        <v>24116</v>
      </c>
      <c r="K398" s="40" t="s">
        <v>1159</v>
      </c>
      <c r="L398" s="42">
        <v>92636</v>
      </c>
      <c r="M398" s="40" t="s">
        <v>1159</v>
      </c>
      <c r="N398" s="20">
        <f t="shared" ref="N398:N461" si="6">SUM(C398:M398)</f>
        <v>1738201</v>
      </c>
    </row>
    <row r="399" spans="1:14" x14ac:dyDescent="0.25">
      <c r="A399" s="21" t="s">
        <v>786</v>
      </c>
      <c r="B399" s="19" t="s">
        <v>787</v>
      </c>
      <c r="C399" s="32">
        <v>191994</v>
      </c>
      <c r="D399" s="32">
        <v>85653</v>
      </c>
      <c r="E399" s="35">
        <v>3651</v>
      </c>
      <c r="F399" s="35">
        <v>7168</v>
      </c>
      <c r="G399" s="36">
        <v>750</v>
      </c>
      <c r="H399" s="37">
        <v>387</v>
      </c>
      <c r="I399" s="38">
        <v>6483</v>
      </c>
      <c r="J399" s="39">
        <v>3480</v>
      </c>
      <c r="K399" s="40" t="s">
        <v>1159</v>
      </c>
      <c r="L399" s="42">
        <v>4695</v>
      </c>
      <c r="M399" s="40" t="s">
        <v>1159</v>
      </c>
      <c r="N399" s="20">
        <f t="shared" si="6"/>
        <v>304261</v>
      </c>
    </row>
    <row r="400" spans="1:14" ht="25.5" x14ac:dyDescent="0.25">
      <c r="A400" s="21" t="s">
        <v>788</v>
      </c>
      <c r="B400" s="19" t="s">
        <v>789</v>
      </c>
      <c r="C400" s="32">
        <v>181230</v>
      </c>
      <c r="D400" s="32">
        <v>179790</v>
      </c>
      <c r="E400" s="35">
        <v>3484</v>
      </c>
      <c r="F400" s="35">
        <v>7894</v>
      </c>
      <c r="G400" s="36">
        <v>742</v>
      </c>
      <c r="H400" s="37">
        <v>424</v>
      </c>
      <c r="I400" s="38">
        <v>5814</v>
      </c>
      <c r="J400" s="39">
        <v>2623</v>
      </c>
      <c r="K400" s="40" t="s">
        <v>1159</v>
      </c>
      <c r="L400" s="42" t="s">
        <v>1159</v>
      </c>
      <c r="M400" s="40" t="s">
        <v>1159</v>
      </c>
      <c r="N400" s="20">
        <f t="shared" si="6"/>
        <v>382001</v>
      </c>
    </row>
    <row r="401" spans="1:14" x14ac:dyDescent="0.25">
      <c r="A401" s="21" t="s">
        <v>790</v>
      </c>
      <c r="B401" s="19" t="s">
        <v>791</v>
      </c>
      <c r="C401" s="32">
        <v>144498</v>
      </c>
      <c r="D401" s="32">
        <v>73474</v>
      </c>
      <c r="E401" s="35">
        <v>2783</v>
      </c>
      <c r="F401" s="35">
        <v>5138</v>
      </c>
      <c r="G401" s="36">
        <v>619</v>
      </c>
      <c r="H401" s="37">
        <v>389</v>
      </c>
      <c r="I401" s="38">
        <v>2378</v>
      </c>
      <c r="J401" s="39">
        <v>1148</v>
      </c>
      <c r="K401" s="40" t="s">
        <v>1159</v>
      </c>
      <c r="L401" s="42" t="s">
        <v>1159</v>
      </c>
      <c r="M401" s="40" t="s">
        <v>1159</v>
      </c>
      <c r="N401" s="20">
        <f t="shared" si="6"/>
        <v>230427</v>
      </c>
    </row>
    <row r="402" spans="1:14" ht="25.5" x14ac:dyDescent="0.25">
      <c r="A402" s="21" t="s">
        <v>792</v>
      </c>
      <c r="B402" s="19" t="s">
        <v>793</v>
      </c>
      <c r="C402" s="32">
        <v>2889128</v>
      </c>
      <c r="D402" s="32">
        <v>660246</v>
      </c>
      <c r="E402" s="35">
        <v>67871</v>
      </c>
      <c r="F402" s="35">
        <v>75055</v>
      </c>
      <c r="G402" s="36">
        <v>10334</v>
      </c>
      <c r="H402" s="37">
        <v>4690</v>
      </c>
      <c r="I402" s="38">
        <v>103281</v>
      </c>
      <c r="J402" s="39">
        <v>79413</v>
      </c>
      <c r="K402" s="40" t="s">
        <v>1159</v>
      </c>
      <c r="L402" s="42" t="s">
        <v>1159</v>
      </c>
      <c r="M402" s="40" t="s">
        <v>1159</v>
      </c>
      <c r="N402" s="20">
        <f t="shared" si="6"/>
        <v>3890018</v>
      </c>
    </row>
    <row r="403" spans="1:14" ht="25.5" x14ac:dyDescent="0.25">
      <c r="A403" s="21" t="s">
        <v>794</v>
      </c>
      <c r="B403" s="19" t="s">
        <v>795</v>
      </c>
      <c r="C403" s="32">
        <v>221836</v>
      </c>
      <c r="D403" s="32">
        <v>95147</v>
      </c>
      <c r="E403" s="35">
        <v>4336</v>
      </c>
      <c r="F403" s="35">
        <v>9202</v>
      </c>
      <c r="G403" s="36">
        <v>895</v>
      </c>
      <c r="H403" s="37">
        <v>498</v>
      </c>
      <c r="I403" s="38">
        <v>9082</v>
      </c>
      <c r="J403" s="39">
        <v>3740</v>
      </c>
      <c r="K403" s="40" t="s">
        <v>1159</v>
      </c>
      <c r="L403" s="42" t="s">
        <v>1159</v>
      </c>
      <c r="M403" s="40" t="s">
        <v>1159</v>
      </c>
      <c r="N403" s="20">
        <f t="shared" si="6"/>
        <v>344736</v>
      </c>
    </row>
    <row r="404" spans="1:14" ht="25.5" x14ac:dyDescent="0.25">
      <c r="A404" s="21" t="s">
        <v>796</v>
      </c>
      <c r="B404" s="19" t="s">
        <v>797</v>
      </c>
      <c r="C404" s="32">
        <v>371514</v>
      </c>
      <c r="D404" s="32">
        <v>114214</v>
      </c>
      <c r="E404" s="35">
        <v>7138</v>
      </c>
      <c r="F404" s="35">
        <v>14499</v>
      </c>
      <c r="G404" s="36">
        <v>1472</v>
      </c>
      <c r="H404" s="37">
        <v>800</v>
      </c>
      <c r="I404" s="38">
        <v>20315</v>
      </c>
      <c r="J404" s="39">
        <v>7004</v>
      </c>
      <c r="K404" s="40" t="s">
        <v>1159</v>
      </c>
      <c r="L404" s="42" t="s">
        <v>1159</v>
      </c>
      <c r="M404" s="40" t="s">
        <v>1159</v>
      </c>
      <c r="N404" s="20">
        <f t="shared" si="6"/>
        <v>536956</v>
      </c>
    </row>
    <row r="405" spans="1:14" ht="25.5" x14ac:dyDescent="0.25">
      <c r="A405" s="21" t="s">
        <v>798</v>
      </c>
      <c r="B405" s="19" t="s">
        <v>799</v>
      </c>
      <c r="C405" s="32">
        <v>243366</v>
      </c>
      <c r="D405" s="32">
        <v>88079</v>
      </c>
      <c r="E405" s="35">
        <v>4801</v>
      </c>
      <c r="F405" s="35">
        <v>9204</v>
      </c>
      <c r="G405" s="36">
        <v>954</v>
      </c>
      <c r="H405" s="37">
        <v>491</v>
      </c>
      <c r="I405" s="38">
        <v>9099</v>
      </c>
      <c r="J405" s="39">
        <v>4610</v>
      </c>
      <c r="K405" s="40" t="s">
        <v>1159</v>
      </c>
      <c r="L405" s="42">
        <v>8661</v>
      </c>
      <c r="M405" s="40" t="s">
        <v>1159</v>
      </c>
      <c r="N405" s="20">
        <f t="shared" si="6"/>
        <v>369265</v>
      </c>
    </row>
    <row r="406" spans="1:14" ht="25.5" x14ac:dyDescent="0.25">
      <c r="A406" s="21" t="s">
        <v>800</v>
      </c>
      <c r="B406" s="19" t="s">
        <v>801</v>
      </c>
      <c r="C406" s="32">
        <v>159840</v>
      </c>
      <c r="D406" s="32">
        <v>38964</v>
      </c>
      <c r="E406" s="35">
        <v>3155</v>
      </c>
      <c r="F406" s="35">
        <v>6367</v>
      </c>
      <c r="G406" s="36">
        <v>637</v>
      </c>
      <c r="H406" s="37">
        <v>355</v>
      </c>
      <c r="I406" s="38">
        <v>6254</v>
      </c>
      <c r="J406" s="39">
        <v>3036</v>
      </c>
      <c r="K406" s="40" t="s">
        <v>1159</v>
      </c>
      <c r="L406" s="42">
        <v>4518</v>
      </c>
      <c r="M406" s="40" t="s">
        <v>1159</v>
      </c>
      <c r="N406" s="20">
        <f t="shared" si="6"/>
        <v>223126</v>
      </c>
    </row>
    <row r="407" spans="1:14" x14ac:dyDescent="0.25">
      <c r="A407" s="21" t="s">
        <v>802</v>
      </c>
      <c r="B407" s="19" t="s">
        <v>803</v>
      </c>
      <c r="C407" s="32">
        <v>162322</v>
      </c>
      <c r="D407" s="32">
        <v>58208</v>
      </c>
      <c r="E407" s="35">
        <v>3106</v>
      </c>
      <c r="F407" s="35">
        <v>7511</v>
      </c>
      <c r="G407" s="36">
        <v>678</v>
      </c>
      <c r="H407" s="37">
        <v>407</v>
      </c>
      <c r="I407" s="38">
        <v>4387</v>
      </c>
      <c r="J407" s="39">
        <v>1907</v>
      </c>
      <c r="K407" s="40" t="s">
        <v>1159</v>
      </c>
      <c r="L407" s="42" t="s">
        <v>1159</v>
      </c>
      <c r="M407" s="40" t="s">
        <v>1159</v>
      </c>
      <c r="N407" s="20">
        <f t="shared" si="6"/>
        <v>238526</v>
      </c>
    </row>
    <row r="408" spans="1:14" ht="25.5" x14ac:dyDescent="0.25">
      <c r="A408" s="21" t="s">
        <v>804</v>
      </c>
      <c r="B408" s="19" t="s">
        <v>805</v>
      </c>
      <c r="C408" s="32">
        <v>219650</v>
      </c>
      <c r="D408" s="32">
        <v>62876</v>
      </c>
      <c r="E408" s="35">
        <v>4296</v>
      </c>
      <c r="F408" s="35">
        <v>9292</v>
      </c>
      <c r="G408" s="36">
        <v>892</v>
      </c>
      <c r="H408" s="37">
        <v>506</v>
      </c>
      <c r="I408" s="38">
        <v>8773</v>
      </c>
      <c r="J408" s="39">
        <v>3573</v>
      </c>
      <c r="K408" s="40" t="s">
        <v>1159</v>
      </c>
      <c r="L408" s="42">
        <v>91260</v>
      </c>
      <c r="M408" s="40" t="s">
        <v>1159</v>
      </c>
      <c r="N408" s="20">
        <f t="shared" si="6"/>
        <v>401118</v>
      </c>
    </row>
    <row r="409" spans="1:14" ht="25.5" x14ac:dyDescent="0.25">
      <c r="A409" s="21" t="s">
        <v>806</v>
      </c>
      <c r="B409" s="19" t="s">
        <v>807</v>
      </c>
      <c r="C409" s="32">
        <v>2511290</v>
      </c>
      <c r="D409" s="32">
        <v>1028301</v>
      </c>
      <c r="E409" s="35">
        <v>48092</v>
      </c>
      <c r="F409" s="35">
        <v>75053</v>
      </c>
      <c r="G409" s="36">
        <v>9299</v>
      </c>
      <c r="H409" s="37">
        <v>4254</v>
      </c>
      <c r="I409" s="38">
        <v>85417</v>
      </c>
      <c r="J409" s="39">
        <v>54353</v>
      </c>
      <c r="K409" s="40" t="s">
        <v>1159</v>
      </c>
      <c r="L409" s="42" t="s">
        <v>1159</v>
      </c>
      <c r="M409" s="40" t="s">
        <v>1159</v>
      </c>
      <c r="N409" s="20">
        <f t="shared" si="6"/>
        <v>3816059</v>
      </c>
    </row>
    <row r="410" spans="1:14" ht="25.5" x14ac:dyDescent="0.25">
      <c r="A410" s="21" t="s">
        <v>808</v>
      </c>
      <c r="B410" s="19" t="s">
        <v>809</v>
      </c>
      <c r="C410" s="32">
        <v>344160</v>
      </c>
      <c r="D410" s="32">
        <v>151972</v>
      </c>
      <c r="E410" s="35">
        <v>6737</v>
      </c>
      <c r="F410" s="35">
        <v>11882</v>
      </c>
      <c r="G410" s="36">
        <v>1314</v>
      </c>
      <c r="H410" s="37">
        <v>623</v>
      </c>
      <c r="I410" s="38">
        <v>10288</v>
      </c>
      <c r="J410" s="39">
        <v>6294</v>
      </c>
      <c r="K410" s="40" t="s">
        <v>1159</v>
      </c>
      <c r="L410" s="42">
        <v>16669</v>
      </c>
      <c r="M410" s="40" t="s">
        <v>1159</v>
      </c>
      <c r="N410" s="20">
        <f t="shared" si="6"/>
        <v>549939</v>
      </c>
    </row>
    <row r="411" spans="1:14" ht="25.5" x14ac:dyDescent="0.25">
      <c r="A411" s="21" t="s">
        <v>810</v>
      </c>
      <c r="B411" s="19" t="s">
        <v>811</v>
      </c>
      <c r="C411" s="32">
        <v>1759386</v>
      </c>
      <c r="D411" s="32">
        <v>572817</v>
      </c>
      <c r="E411" s="35">
        <v>37050</v>
      </c>
      <c r="F411" s="35">
        <v>42123</v>
      </c>
      <c r="G411" s="36">
        <v>6167</v>
      </c>
      <c r="H411" s="37">
        <v>2043</v>
      </c>
      <c r="I411" s="38">
        <v>67438</v>
      </c>
      <c r="J411" s="39">
        <v>49028</v>
      </c>
      <c r="K411" s="40" t="s">
        <v>1159</v>
      </c>
      <c r="L411" s="42">
        <v>43137</v>
      </c>
      <c r="M411" s="40" t="s">
        <v>1159</v>
      </c>
      <c r="N411" s="20">
        <f t="shared" si="6"/>
        <v>2579189</v>
      </c>
    </row>
    <row r="412" spans="1:14" ht="25.5" x14ac:dyDescent="0.25">
      <c r="A412" s="21" t="s">
        <v>812</v>
      </c>
      <c r="B412" s="19" t="s">
        <v>813</v>
      </c>
      <c r="C412" s="32">
        <v>177032</v>
      </c>
      <c r="D412" s="32">
        <v>62582</v>
      </c>
      <c r="E412" s="35">
        <v>2929</v>
      </c>
      <c r="F412" s="35">
        <v>6915</v>
      </c>
      <c r="G412" s="36">
        <v>699</v>
      </c>
      <c r="H412" s="37">
        <v>339</v>
      </c>
      <c r="I412" s="38">
        <v>3532</v>
      </c>
      <c r="J412" s="39">
        <v>2049</v>
      </c>
      <c r="K412" s="40" t="s">
        <v>1159</v>
      </c>
      <c r="L412" s="42">
        <v>400</v>
      </c>
      <c r="M412" s="40" t="s">
        <v>1159</v>
      </c>
      <c r="N412" s="20">
        <f t="shared" si="6"/>
        <v>256477</v>
      </c>
    </row>
    <row r="413" spans="1:14" ht="25.5" x14ac:dyDescent="0.25">
      <c r="A413" s="21" t="s">
        <v>814</v>
      </c>
      <c r="B413" s="19" t="s">
        <v>815</v>
      </c>
      <c r="C413" s="32">
        <v>1518232</v>
      </c>
      <c r="D413" s="32">
        <v>554742</v>
      </c>
      <c r="E413" s="35">
        <v>31654</v>
      </c>
      <c r="F413" s="35">
        <v>34729</v>
      </c>
      <c r="G413" s="36">
        <v>5347</v>
      </c>
      <c r="H413" s="37">
        <v>2111</v>
      </c>
      <c r="I413" s="38">
        <v>61557</v>
      </c>
      <c r="J413" s="39">
        <v>39093</v>
      </c>
      <c r="K413" s="40" t="s">
        <v>1159</v>
      </c>
      <c r="L413" s="42" t="s">
        <v>1159</v>
      </c>
      <c r="M413" s="40" t="s">
        <v>1159</v>
      </c>
      <c r="N413" s="20">
        <f t="shared" si="6"/>
        <v>2247465</v>
      </c>
    </row>
    <row r="414" spans="1:14" ht="25.5" x14ac:dyDescent="0.25">
      <c r="A414" s="21" t="s">
        <v>816</v>
      </c>
      <c r="B414" s="19" t="s">
        <v>817</v>
      </c>
      <c r="C414" s="32">
        <v>101830</v>
      </c>
      <c r="D414" s="32">
        <v>40671</v>
      </c>
      <c r="E414" s="35">
        <v>1951</v>
      </c>
      <c r="F414" s="35">
        <v>4777</v>
      </c>
      <c r="G414" s="36">
        <v>427</v>
      </c>
      <c r="H414" s="37">
        <v>257</v>
      </c>
      <c r="I414" s="38">
        <v>2449</v>
      </c>
      <c r="J414" s="39">
        <v>1172</v>
      </c>
      <c r="K414" s="40" t="s">
        <v>1159</v>
      </c>
      <c r="L414" s="42" t="s">
        <v>1159</v>
      </c>
      <c r="M414" s="40" t="s">
        <v>1159</v>
      </c>
      <c r="N414" s="20">
        <f t="shared" si="6"/>
        <v>153534</v>
      </c>
    </row>
    <row r="415" spans="1:14" ht="25.5" x14ac:dyDescent="0.25">
      <c r="A415" s="21" t="s">
        <v>818</v>
      </c>
      <c r="B415" s="19" t="s">
        <v>819</v>
      </c>
      <c r="C415" s="32">
        <v>242614</v>
      </c>
      <c r="D415" s="32">
        <v>106638</v>
      </c>
      <c r="E415" s="35">
        <v>5041</v>
      </c>
      <c r="F415" s="35">
        <v>6825</v>
      </c>
      <c r="G415" s="36">
        <v>879</v>
      </c>
      <c r="H415" s="37">
        <v>359</v>
      </c>
      <c r="I415" s="38">
        <v>6122</v>
      </c>
      <c r="J415" s="39">
        <v>5214</v>
      </c>
      <c r="K415" s="40" t="s">
        <v>1159</v>
      </c>
      <c r="L415" s="42">
        <v>10504</v>
      </c>
      <c r="M415" s="40" t="s">
        <v>1159</v>
      </c>
      <c r="N415" s="20">
        <f t="shared" si="6"/>
        <v>384196</v>
      </c>
    </row>
    <row r="416" spans="1:14" ht="25.5" x14ac:dyDescent="0.25">
      <c r="A416" s="21" t="s">
        <v>820</v>
      </c>
      <c r="B416" s="19" t="s">
        <v>821</v>
      </c>
      <c r="C416" s="32">
        <v>134914</v>
      </c>
      <c r="D416" s="32">
        <v>61634</v>
      </c>
      <c r="E416" s="35">
        <v>2911</v>
      </c>
      <c r="F416" s="35">
        <v>4589</v>
      </c>
      <c r="G416" s="36">
        <v>512</v>
      </c>
      <c r="H416" s="37">
        <v>243</v>
      </c>
      <c r="I416" s="38">
        <v>1542</v>
      </c>
      <c r="J416" s="39">
        <v>2092</v>
      </c>
      <c r="K416" s="40" t="s">
        <v>1159</v>
      </c>
      <c r="L416" s="42">
        <v>5544</v>
      </c>
      <c r="M416" s="40" t="s">
        <v>1159</v>
      </c>
      <c r="N416" s="20">
        <f t="shared" si="6"/>
        <v>213981</v>
      </c>
    </row>
    <row r="417" spans="1:14" ht="25.5" x14ac:dyDescent="0.25">
      <c r="A417" s="21" t="s">
        <v>822</v>
      </c>
      <c r="B417" s="19" t="s">
        <v>823</v>
      </c>
      <c r="C417" s="32">
        <v>191702</v>
      </c>
      <c r="D417" s="32">
        <v>67948</v>
      </c>
      <c r="E417" s="35">
        <v>3653</v>
      </c>
      <c r="F417" s="35">
        <v>6541</v>
      </c>
      <c r="G417" s="36">
        <v>734</v>
      </c>
      <c r="H417" s="37">
        <v>385</v>
      </c>
      <c r="I417" s="38">
        <v>4713</v>
      </c>
      <c r="J417" s="39">
        <v>3215</v>
      </c>
      <c r="K417" s="40" t="s">
        <v>1159</v>
      </c>
      <c r="L417" s="42" t="s">
        <v>1159</v>
      </c>
      <c r="M417" s="40" t="s">
        <v>1159</v>
      </c>
      <c r="N417" s="20">
        <f t="shared" si="6"/>
        <v>278891</v>
      </c>
    </row>
    <row r="418" spans="1:14" ht="25.5" x14ac:dyDescent="0.25">
      <c r="A418" s="21" t="s">
        <v>824</v>
      </c>
      <c r="B418" s="19" t="s">
        <v>825</v>
      </c>
      <c r="C418" s="32">
        <v>1068942</v>
      </c>
      <c r="D418" s="32">
        <v>355981</v>
      </c>
      <c r="E418" s="35">
        <v>21007</v>
      </c>
      <c r="F418" s="35">
        <v>39333</v>
      </c>
      <c r="G418" s="36">
        <v>4161</v>
      </c>
      <c r="H418" s="37">
        <v>2139</v>
      </c>
      <c r="I418" s="38">
        <v>67814</v>
      </c>
      <c r="J418" s="39">
        <v>22709</v>
      </c>
      <c r="K418" s="40" t="s">
        <v>1159</v>
      </c>
      <c r="L418" s="42" t="s">
        <v>1159</v>
      </c>
      <c r="M418" s="40" t="s">
        <v>1159</v>
      </c>
      <c r="N418" s="20">
        <f t="shared" si="6"/>
        <v>1582086</v>
      </c>
    </row>
    <row r="419" spans="1:14" ht="25.5" x14ac:dyDescent="0.25">
      <c r="A419" s="21" t="s">
        <v>826</v>
      </c>
      <c r="B419" s="19" t="s">
        <v>827</v>
      </c>
      <c r="C419" s="32">
        <v>456296</v>
      </c>
      <c r="D419" s="32">
        <v>72076</v>
      </c>
      <c r="E419" s="35">
        <v>9127</v>
      </c>
      <c r="F419" s="35">
        <v>15664</v>
      </c>
      <c r="G419" s="36">
        <v>1709</v>
      </c>
      <c r="H419" s="37">
        <v>848</v>
      </c>
      <c r="I419" s="38">
        <v>18899</v>
      </c>
      <c r="J419" s="39">
        <v>10435</v>
      </c>
      <c r="K419" s="40" t="s">
        <v>1159</v>
      </c>
      <c r="L419" s="42" t="s">
        <v>1159</v>
      </c>
      <c r="M419" s="40" t="s">
        <v>1159</v>
      </c>
      <c r="N419" s="20">
        <f t="shared" si="6"/>
        <v>585054</v>
      </c>
    </row>
    <row r="420" spans="1:14" ht="25.5" x14ac:dyDescent="0.25">
      <c r="A420" s="21" t="s">
        <v>828</v>
      </c>
      <c r="B420" s="19" t="s">
        <v>829</v>
      </c>
      <c r="C420" s="32">
        <v>84122</v>
      </c>
      <c r="D420" s="32">
        <v>53760</v>
      </c>
      <c r="E420" s="35">
        <v>1581</v>
      </c>
      <c r="F420" s="35">
        <v>3813</v>
      </c>
      <c r="G420" s="36">
        <v>349</v>
      </c>
      <c r="H420" s="37">
        <v>204</v>
      </c>
      <c r="I420" s="38">
        <v>1057</v>
      </c>
      <c r="J420" s="39">
        <v>747</v>
      </c>
      <c r="K420" s="40" t="s">
        <v>1159</v>
      </c>
      <c r="L420" s="42" t="s">
        <v>1159</v>
      </c>
      <c r="M420" s="40" t="s">
        <v>1159</v>
      </c>
      <c r="N420" s="20">
        <f t="shared" si="6"/>
        <v>145633</v>
      </c>
    </row>
    <row r="421" spans="1:14" ht="25.5" x14ac:dyDescent="0.25">
      <c r="A421" s="21" t="s">
        <v>830</v>
      </c>
      <c r="B421" s="19" t="s">
        <v>831</v>
      </c>
      <c r="C421" s="32">
        <v>752072</v>
      </c>
      <c r="D421" s="32">
        <v>204659</v>
      </c>
      <c r="E421" s="35">
        <v>16683</v>
      </c>
      <c r="F421" s="35">
        <v>18051</v>
      </c>
      <c r="G421" s="36">
        <v>2638</v>
      </c>
      <c r="H421" s="37">
        <v>1026</v>
      </c>
      <c r="I421" s="38">
        <v>16208</v>
      </c>
      <c r="J421" s="39">
        <v>18062</v>
      </c>
      <c r="K421" s="40" t="s">
        <v>1159</v>
      </c>
      <c r="L421" s="42">
        <v>48678</v>
      </c>
      <c r="M421" s="40" t="s">
        <v>1159</v>
      </c>
      <c r="N421" s="20">
        <f t="shared" si="6"/>
        <v>1078077</v>
      </c>
    </row>
    <row r="422" spans="1:14" ht="25.5" x14ac:dyDescent="0.25">
      <c r="A422" s="21" t="s">
        <v>832</v>
      </c>
      <c r="B422" s="19" t="s">
        <v>833</v>
      </c>
      <c r="C422" s="32">
        <v>217210</v>
      </c>
      <c r="D422" s="32">
        <v>62769</v>
      </c>
      <c r="E422" s="35">
        <v>4261</v>
      </c>
      <c r="F422" s="35">
        <v>9110</v>
      </c>
      <c r="G422" s="36">
        <v>883</v>
      </c>
      <c r="H422" s="37">
        <v>543</v>
      </c>
      <c r="I422" s="38">
        <v>7417</v>
      </c>
      <c r="J422" s="39">
        <v>3653</v>
      </c>
      <c r="K422" s="40" t="s">
        <v>1159</v>
      </c>
      <c r="L422" s="42" t="s">
        <v>1159</v>
      </c>
      <c r="M422" s="40" t="s">
        <v>1159</v>
      </c>
      <c r="N422" s="20">
        <f t="shared" si="6"/>
        <v>305846</v>
      </c>
    </row>
    <row r="423" spans="1:14" ht="25.5" x14ac:dyDescent="0.25">
      <c r="A423" s="21" t="s">
        <v>834</v>
      </c>
      <c r="B423" s="19" t="s">
        <v>835</v>
      </c>
      <c r="C423" s="32">
        <v>95610</v>
      </c>
      <c r="D423" s="32">
        <v>48675</v>
      </c>
      <c r="E423" s="35">
        <v>1830</v>
      </c>
      <c r="F423" s="35">
        <v>4114</v>
      </c>
      <c r="G423" s="36">
        <v>403</v>
      </c>
      <c r="H423" s="37">
        <v>245</v>
      </c>
      <c r="I423" s="38">
        <v>1709</v>
      </c>
      <c r="J423" s="39">
        <v>938</v>
      </c>
      <c r="K423" s="40" t="s">
        <v>1159</v>
      </c>
      <c r="L423" s="42" t="s">
        <v>1159</v>
      </c>
      <c r="M423" s="40" t="s">
        <v>1159</v>
      </c>
      <c r="N423" s="20">
        <f t="shared" si="6"/>
        <v>153524</v>
      </c>
    </row>
    <row r="424" spans="1:14" ht="25.5" x14ac:dyDescent="0.25">
      <c r="A424" s="21" t="s">
        <v>836</v>
      </c>
      <c r="B424" s="19" t="s">
        <v>837</v>
      </c>
      <c r="C424" s="32">
        <v>294180</v>
      </c>
      <c r="D424" s="32">
        <v>82234</v>
      </c>
      <c r="E424" s="35">
        <v>5015</v>
      </c>
      <c r="F424" s="35">
        <v>10520</v>
      </c>
      <c r="G424" s="36">
        <v>1131</v>
      </c>
      <c r="H424" s="37">
        <v>492</v>
      </c>
      <c r="I424" s="38">
        <v>8139</v>
      </c>
      <c r="J424" s="39">
        <v>4276</v>
      </c>
      <c r="K424" s="40" t="s">
        <v>1159</v>
      </c>
      <c r="L424" s="42">
        <v>15983</v>
      </c>
      <c r="M424" s="40" t="s">
        <v>1159</v>
      </c>
      <c r="N424" s="20">
        <f t="shared" si="6"/>
        <v>421970</v>
      </c>
    </row>
    <row r="425" spans="1:14" ht="25.5" x14ac:dyDescent="0.25">
      <c r="A425" s="21" t="s">
        <v>838</v>
      </c>
      <c r="B425" s="19" t="s">
        <v>839</v>
      </c>
      <c r="C425" s="32">
        <v>10250304</v>
      </c>
      <c r="D425" s="32">
        <v>2627077</v>
      </c>
      <c r="E425" s="35">
        <v>221386</v>
      </c>
      <c r="F425" s="35">
        <v>220752</v>
      </c>
      <c r="G425" s="36">
        <v>35222</v>
      </c>
      <c r="H425" s="37">
        <v>15020</v>
      </c>
      <c r="I425" s="38">
        <v>117534</v>
      </c>
      <c r="J425" s="39">
        <v>200387</v>
      </c>
      <c r="K425" s="40" t="s">
        <v>1159</v>
      </c>
      <c r="L425" s="42">
        <v>806</v>
      </c>
      <c r="M425" s="40" t="s">
        <v>1159</v>
      </c>
      <c r="N425" s="20">
        <f t="shared" si="6"/>
        <v>13688488</v>
      </c>
    </row>
    <row r="426" spans="1:14" ht="25.5" x14ac:dyDescent="0.25">
      <c r="A426" s="21" t="s">
        <v>840</v>
      </c>
      <c r="B426" s="19" t="s">
        <v>841</v>
      </c>
      <c r="C426" s="32">
        <v>558670</v>
      </c>
      <c r="D426" s="32">
        <v>190477</v>
      </c>
      <c r="E426" s="35">
        <v>10973</v>
      </c>
      <c r="F426" s="35">
        <v>18977</v>
      </c>
      <c r="G426" s="36">
        <v>2128</v>
      </c>
      <c r="H426" s="37">
        <v>1036</v>
      </c>
      <c r="I426" s="38">
        <v>31680</v>
      </c>
      <c r="J426" s="39">
        <v>12984</v>
      </c>
      <c r="K426" s="40" t="s">
        <v>1159</v>
      </c>
      <c r="L426" s="42" t="s">
        <v>1159</v>
      </c>
      <c r="M426" s="40" t="s">
        <v>1159</v>
      </c>
      <c r="N426" s="20">
        <f t="shared" si="6"/>
        <v>826925</v>
      </c>
    </row>
    <row r="427" spans="1:14" x14ac:dyDescent="0.25">
      <c r="A427" s="21" t="s">
        <v>842</v>
      </c>
      <c r="B427" s="19" t="s">
        <v>843</v>
      </c>
      <c r="C427" s="32">
        <v>262992</v>
      </c>
      <c r="D427" s="32">
        <v>79161</v>
      </c>
      <c r="E427" s="35">
        <v>5283</v>
      </c>
      <c r="F427" s="35">
        <v>9812</v>
      </c>
      <c r="G427" s="36">
        <v>1026</v>
      </c>
      <c r="H427" s="37">
        <v>531</v>
      </c>
      <c r="I427" s="38">
        <v>11442</v>
      </c>
      <c r="J427" s="39">
        <v>5622</v>
      </c>
      <c r="K427" s="40" t="s">
        <v>1159</v>
      </c>
      <c r="L427" s="42" t="s">
        <v>1159</v>
      </c>
      <c r="M427" s="40" t="s">
        <v>1159</v>
      </c>
      <c r="N427" s="20">
        <f t="shared" si="6"/>
        <v>375869</v>
      </c>
    </row>
    <row r="428" spans="1:14" ht="25.5" x14ac:dyDescent="0.25">
      <c r="A428" s="21" t="s">
        <v>844</v>
      </c>
      <c r="B428" s="19" t="s">
        <v>845</v>
      </c>
      <c r="C428" s="32">
        <v>95272</v>
      </c>
      <c r="D428" s="32">
        <v>52405</v>
      </c>
      <c r="E428" s="35">
        <v>1765</v>
      </c>
      <c r="F428" s="35">
        <v>1962</v>
      </c>
      <c r="G428" s="36">
        <v>414</v>
      </c>
      <c r="H428" s="37">
        <v>266</v>
      </c>
      <c r="I428" s="38">
        <v>1163</v>
      </c>
      <c r="J428" s="39">
        <v>531</v>
      </c>
      <c r="K428" s="40" t="s">
        <v>1159</v>
      </c>
      <c r="L428" s="42" t="s">
        <v>1159</v>
      </c>
      <c r="M428" s="40" t="s">
        <v>1159</v>
      </c>
      <c r="N428" s="20">
        <f t="shared" si="6"/>
        <v>153778</v>
      </c>
    </row>
    <row r="429" spans="1:14" ht="25.5" x14ac:dyDescent="0.25">
      <c r="A429" s="21" t="s">
        <v>846</v>
      </c>
      <c r="B429" s="19" t="s">
        <v>847</v>
      </c>
      <c r="C429" s="32">
        <v>517400</v>
      </c>
      <c r="D429" s="32">
        <v>216470</v>
      </c>
      <c r="E429" s="35">
        <v>9832</v>
      </c>
      <c r="F429" s="35">
        <v>19431</v>
      </c>
      <c r="G429" s="36">
        <v>2030</v>
      </c>
      <c r="H429" s="37">
        <v>1093</v>
      </c>
      <c r="I429" s="38">
        <v>21467</v>
      </c>
      <c r="J429" s="39">
        <v>10312</v>
      </c>
      <c r="K429" s="40" t="s">
        <v>1159</v>
      </c>
      <c r="L429" s="42" t="s">
        <v>1159</v>
      </c>
      <c r="M429" s="40" t="s">
        <v>1159</v>
      </c>
      <c r="N429" s="20">
        <f t="shared" si="6"/>
        <v>798035</v>
      </c>
    </row>
    <row r="430" spans="1:14" ht="25.5" x14ac:dyDescent="0.25">
      <c r="A430" s="21" t="s">
        <v>848</v>
      </c>
      <c r="B430" s="19" t="s">
        <v>849</v>
      </c>
      <c r="C430" s="32">
        <v>559772</v>
      </c>
      <c r="D430" s="32">
        <v>148272</v>
      </c>
      <c r="E430" s="35">
        <v>11702</v>
      </c>
      <c r="F430" s="35">
        <v>17369</v>
      </c>
      <c r="G430" s="36">
        <v>2115</v>
      </c>
      <c r="H430" s="37">
        <v>1329</v>
      </c>
      <c r="I430" s="38">
        <v>27800</v>
      </c>
      <c r="J430" s="39">
        <v>15150</v>
      </c>
      <c r="K430" s="40" t="s">
        <v>1159</v>
      </c>
      <c r="L430" s="42" t="s">
        <v>1159</v>
      </c>
      <c r="M430" s="40" t="s">
        <v>1159</v>
      </c>
      <c r="N430" s="20">
        <f t="shared" si="6"/>
        <v>783509</v>
      </c>
    </row>
    <row r="431" spans="1:14" ht="25.5" x14ac:dyDescent="0.25">
      <c r="A431" s="21" t="s">
        <v>850</v>
      </c>
      <c r="B431" s="19" t="s">
        <v>851</v>
      </c>
      <c r="C431" s="32">
        <v>91624</v>
      </c>
      <c r="D431" s="32">
        <v>52845</v>
      </c>
      <c r="E431" s="35">
        <v>1719</v>
      </c>
      <c r="F431" s="35">
        <v>3577</v>
      </c>
      <c r="G431" s="36">
        <v>388</v>
      </c>
      <c r="H431" s="37">
        <v>243</v>
      </c>
      <c r="I431" s="38">
        <v>0</v>
      </c>
      <c r="J431" s="39">
        <v>0</v>
      </c>
      <c r="K431" s="40" t="s">
        <v>1159</v>
      </c>
      <c r="L431" s="42" t="s">
        <v>1159</v>
      </c>
      <c r="M431" s="40" t="s">
        <v>1159</v>
      </c>
      <c r="N431" s="20">
        <f t="shared" si="6"/>
        <v>150396</v>
      </c>
    </row>
    <row r="432" spans="1:14" ht="25.5" x14ac:dyDescent="0.25">
      <c r="A432" s="21" t="s">
        <v>852</v>
      </c>
      <c r="B432" s="19" t="s">
        <v>853</v>
      </c>
      <c r="C432" s="32">
        <v>152960</v>
      </c>
      <c r="D432" s="32">
        <v>47883</v>
      </c>
      <c r="E432" s="35">
        <v>2781</v>
      </c>
      <c r="F432" s="35">
        <v>6576</v>
      </c>
      <c r="G432" s="36">
        <v>626</v>
      </c>
      <c r="H432" s="37">
        <v>367</v>
      </c>
      <c r="I432" s="38">
        <v>4510</v>
      </c>
      <c r="J432" s="39">
        <v>2012</v>
      </c>
      <c r="K432" s="40" t="s">
        <v>1159</v>
      </c>
      <c r="L432" s="42" t="s">
        <v>1159</v>
      </c>
      <c r="M432" s="40" t="s">
        <v>1159</v>
      </c>
      <c r="N432" s="20">
        <f t="shared" si="6"/>
        <v>217715</v>
      </c>
    </row>
    <row r="433" spans="1:14" ht="25.5" x14ac:dyDescent="0.25">
      <c r="A433" s="21" t="s">
        <v>854</v>
      </c>
      <c r="B433" s="19" t="s">
        <v>855</v>
      </c>
      <c r="C433" s="32">
        <v>434716</v>
      </c>
      <c r="D433" s="32">
        <v>189719</v>
      </c>
      <c r="E433" s="35">
        <v>8119</v>
      </c>
      <c r="F433" s="35">
        <v>18157</v>
      </c>
      <c r="G433" s="36">
        <v>1765</v>
      </c>
      <c r="H433" s="37">
        <v>1064</v>
      </c>
      <c r="I433" s="38">
        <v>9637</v>
      </c>
      <c r="J433" s="39">
        <v>5665</v>
      </c>
      <c r="K433" s="40" t="s">
        <v>1159</v>
      </c>
      <c r="L433" s="42" t="s">
        <v>1159</v>
      </c>
      <c r="M433" s="40" t="s">
        <v>1159</v>
      </c>
      <c r="N433" s="20">
        <f t="shared" si="6"/>
        <v>668842</v>
      </c>
    </row>
    <row r="434" spans="1:14" ht="25.5" x14ac:dyDescent="0.25">
      <c r="A434" s="21" t="s">
        <v>856</v>
      </c>
      <c r="B434" s="19" t="s">
        <v>857</v>
      </c>
      <c r="C434" s="32">
        <v>108878</v>
      </c>
      <c r="D434" s="32">
        <v>45440</v>
      </c>
      <c r="E434" s="35">
        <v>1903</v>
      </c>
      <c r="F434" s="35">
        <v>4735</v>
      </c>
      <c r="G434" s="36">
        <v>445</v>
      </c>
      <c r="H434" s="37">
        <v>241</v>
      </c>
      <c r="I434" s="38">
        <v>1321</v>
      </c>
      <c r="J434" s="39">
        <v>907</v>
      </c>
      <c r="K434" s="40" t="s">
        <v>1159</v>
      </c>
      <c r="L434" s="42" t="s">
        <v>1159</v>
      </c>
      <c r="M434" s="40" t="s">
        <v>1159</v>
      </c>
      <c r="N434" s="20">
        <f t="shared" si="6"/>
        <v>163870</v>
      </c>
    </row>
    <row r="435" spans="1:14" ht="25.5" x14ac:dyDescent="0.25">
      <c r="A435" s="21" t="s">
        <v>858</v>
      </c>
      <c r="B435" s="19" t="s">
        <v>859</v>
      </c>
      <c r="C435" s="32">
        <v>80428</v>
      </c>
      <c r="D435" s="32">
        <v>33411</v>
      </c>
      <c r="E435" s="35">
        <v>1499</v>
      </c>
      <c r="F435" s="35">
        <v>1974</v>
      </c>
      <c r="G435" s="36">
        <v>347</v>
      </c>
      <c r="H435" s="37">
        <v>221</v>
      </c>
      <c r="I435" s="38">
        <v>1066</v>
      </c>
      <c r="J435" s="39">
        <v>512</v>
      </c>
      <c r="K435" s="40" t="s">
        <v>1159</v>
      </c>
      <c r="L435" s="42" t="s">
        <v>1159</v>
      </c>
      <c r="M435" s="40" t="s">
        <v>1159</v>
      </c>
      <c r="N435" s="20">
        <f t="shared" si="6"/>
        <v>119458</v>
      </c>
    </row>
    <row r="436" spans="1:14" ht="25.5" x14ac:dyDescent="0.25">
      <c r="A436" s="21" t="s">
        <v>860</v>
      </c>
      <c r="B436" s="19" t="s">
        <v>861</v>
      </c>
      <c r="C436" s="32">
        <v>252358</v>
      </c>
      <c r="D436" s="32">
        <v>191954</v>
      </c>
      <c r="E436" s="35">
        <v>4882</v>
      </c>
      <c r="F436" s="35">
        <v>10452</v>
      </c>
      <c r="G436" s="36">
        <v>1017</v>
      </c>
      <c r="H436" s="37">
        <v>562</v>
      </c>
      <c r="I436" s="38">
        <v>9452</v>
      </c>
      <c r="J436" s="39">
        <v>4264</v>
      </c>
      <c r="K436" s="40" t="s">
        <v>1159</v>
      </c>
      <c r="L436" s="42" t="s">
        <v>1159</v>
      </c>
      <c r="M436" s="40" t="s">
        <v>1159</v>
      </c>
      <c r="N436" s="20">
        <f t="shared" si="6"/>
        <v>474941</v>
      </c>
    </row>
    <row r="437" spans="1:14" x14ac:dyDescent="0.25">
      <c r="A437" s="21" t="s">
        <v>862</v>
      </c>
      <c r="B437" s="19" t="s">
        <v>863</v>
      </c>
      <c r="C437" s="32">
        <v>226196</v>
      </c>
      <c r="D437" s="32">
        <v>84487</v>
      </c>
      <c r="E437" s="35">
        <v>4660</v>
      </c>
      <c r="F437" s="35">
        <v>7782</v>
      </c>
      <c r="G437" s="36">
        <v>863</v>
      </c>
      <c r="H437" s="37">
        <v>411</v>
      </c>
      <c r="I437" s="38">
        <v>4827</v>
      </c>
      <c r="J437" s="39">
        <v>3826</v>
      </c>
      <c r="K437" s="40" t="s">
        <v>1159</v>
      </c>
      <c r="L437" s="42" t="s">
        <v>1159</v>
      </c>
      <c r="M437" s="40" t="s">
        <v>1159</v>
      </c>
      <c r="N437" s="20">
        <f t="shared" si="6"/>
        <v>333052</v>
      </c>
    </row>
    <row r="438" spans="1:14" ht="25.5" x14ac:dyDescent="0.25">
      <c r="A438" s="21" t="s">
        <v>864</v>
      </c>
      <c r="B438" s="19" t="s">
        <v>865</v>
      </c>
      <c r="C438" s="32">
        <v>442880</v>
      </c>
      <c r="D438" s="32">
        <v>73972</v>
      </c>
      <c r="E438" s="35">
        <v>8746</v>
      </c>
      <c r="F438" s="35">
        <v>16567</v>
      </c>
      <c r="G438" s="36">
        <v>1730</v>
      </c>
      <c r="H438" s="37">
        <v>884</v>
      </c>
      <c r="I438" s="38">
        <v>21669</v>
      </c>
      <c r="J438" s="39">
        <v>9448</v>
      </c>
      <c r="K438" s="40" t="s">
        <v>1159</v>
      </c>
      <c r="L438" s="42" t="s">
        <v>1159</v>
      </c>
      <c r="M438" s="40" t="s">
        <v>1159</v>
      </c>
      <c r="N438" s="20">
        <f t="shared" si="6"/>
        <v>575896</v>
      </c>
    </row>
    <row r="439" spans="1:14" x14ac:dyDescent="0.25">
      <c r="A439" s="21" t="s">
        <v>866</v>
      </c>
      <c r="B439" s="19" t="s">
        <v>867</v>
      </c>
      <c r="C439" s="32">
        <v>700782</v>
      </c>
      <c r="D439" s="32">
        <v>234348</v>
      </c>
      <c r="E439" s="35">
        <v>14360</v>
      </c>
      <c r="F439" s="35">
        <v>21561</v>
      </c>
      <c r="G439" s="36">
        <v>2602</v>
      </c>
      <c r="H439" s="37">
        <v>1200</v>
      </c>
      <c r="I439" s="38">
        <v>38705</v>
      </c>
      <c r="J439" s="39">
        <v>19050</v>
      </c>
      <c r="K439" s="40" t="s">
        <v>1159</v>
      </c>
      <c r="L439" s="42" t="s">
        <v>1159</v>
      </c>
      <c r="M439" s="40" t="s">
        <v>1159</v>
      </c>
      <c r="N439" s="20">
        <f t="shared" si="6"/>
        <v>1032608</v>
      </c>
    </row>
    <row r="440" spans="1:14" ht="25.5" x14ac:dyDescent="0.25">
      <c r="A440" s="21" t="s">
        <v>868</v>
      </c>
      <c r="B440" s="19" t="s">
        <v>869</v>
      </c>
      <c r="C440" s="32">
        <v>149706</v>
      </c>
      <c r="D440" s="32">
        <v>54904</v>
      </c>
      <c r="E440" s="35">
        <v>2913</v>
      </c>
      <c r="F440" s="35">
        <v>6717</v>
      </c>
      <c r="G440" s="36">
        <v>618</v>
      </c>
      <c r="H440" s="37">
        <v>362</v>
      </c>
      <c r="I440" s="38">
        <v>4748</v>
      </c>
      <c r="J440" s="39">
        <v>2092</v>
      </c>
      <c r="K440" s="40" t="s">
        <v>1159</v>
      </c>
      <c r="L440" s="42" t="s">
        <v>1159</v>
      </c>
      <c r="M440" s="40" t="s">
        <v>1159</v>
      </c>
      <c r="N440" s="20">
        <f t="shared" si="6"/>
        <v>222060</v>
      </c>
    </row>
    <row r="441" spans="1:14" x14ac:dyDescent="0.25">
      <c r="A441" s="21" t="s">
        <v>870</v>
      </c>
      <c r="B441" s="19" t="s">
        <v>871</v>
      </c>
      <c r="C441" s="32">
        <v>134596</v>
      </c>
      <c r="D441" s="32">
        <v>51182</v>
      </c>
      <c r="E441" s="35">
        <v>2582</v>
      </c>
      <c r="F441" s="35">
        <v>6256</v>
      </c>
      <c r="G441" s="36">
        <v>564</v>
      </c>
      <c r="H441" s="37">
        <v>344</v>
      </c>
      <c r="I441" s="38">
        <v>3629</v>
      </c>
      <c r="J441" s="39">
        <v>1598</v>
      </c>
      <c r="K441" s="40" t="s">
        <v>1159</v>
      </c>
      <c r="L441" s="42" t="s">
        <v>1159</v>
      </c>
      <c r="M441" s="40" t="s">
        <v>1159</v>
      </c>
      <c r="N441" s="20">
        <f t="shared" si="6"/>
        <v>200751</v>
      </c>
    </row>
    <row r="442" spans="1:14" ht="25.5" x14ac:dyDescent="0.25">
      <c r="A442" s="21" t="s">
        <v>872</v>
      </c>
      <c r="B442" s="19" t="s">
        <v>873</v>
      </c>
      <c r="C442" s="32">
        <v>76574</v>
      </c>
      <c r="D442" s="32">
        <v>43912</v>
      </c>
      <c r="E442" s="35">
        <v>1425</v>
      </c>
      <c r="F442" s="35">
        <v>1832</v>
      </c>
      <c r="G442" s="36">
        <v>331</v>
      </c>
      <c r="H442" s="37">
        <v>208</v>
      </c>
      <c r="I442" s="38">
        <v>898</v>
      </c>
      <c r="J442" s="39">
        <v>432</v>
      </c>
      <c r="K442" s="40" t="s">
        <v>1159</v>
      </c>
      <c r="L442" s="42" t="s">
        <v>1159</v>
      </c>
      <c r="M442" s="40" t="s">
        <v>1159</v>
      </c>
      <c r="N442" s="20">
        <f t="shared" si="6"/>
        <v>125612</v>
      </c>
    </row>
    <row r="443" spans="1:14" ht="25.5" x14ac:dyDescent="0.25">
      <c r="A443" s="21" t="s">
        <v>874</v>
      </c>
      <c r="B443" s="19" t="s">
        <v>875</v>
      </c>
      <c r="C443" s="32">
        <v>116722</v>
      </c>
      <c r="D443" s="32">
        <v>52147</v>
      </c>
      <c r="E443" s="35">
        <v>2263</v>
      </c>
      <c r="F443" s="35">
        <v>4816</v>
      </c>
      <c r="G443" s="36">
        <v>469</v>
      </c>
      <c r="H443" s="37">
        <v>257</v>
      </c>
      <c r="I443" s="38">
        <v>3841</v>
      </c>
      <c r="J443" s="39">
        <v>1919</v>
      </c>
      <c r="K443" s="40" t="s">
        <v>1159</v>
      </c>
      <c r="L443" s="42" t="s">
        <v>1159</v>
      </c>
      <c r="M443" s="40" t="s">
        <v>1159</v>
      </c>
      <c r="N443" s="20">
        <f t="shared" si="6"/>
        <v>182434</v>
      </c>
    </row>
    <row r="444" spans="1:14" ht="25.5" x14ac:dyDescent="0.25">
      <c r="A444" s="21" t="s">
        <v>876</v>
      </c>
      <c r="B444" s="19" t="s">
        <v>877</v>
      </c>
      <c r="C444" s="32">
        <v>117044</v>
      </c>
      <c r="D444" s="32">
        <v>56214</v>
      </c>
      <c r="E444" s="35">
        <v>2211</v>
      </c>
      <c r="F444" s="35">
        <v>4892</v>
      </c>
      <c r="G444" s="36">
        <v>494</v>
      </c>
      <c r="H444" s="37">
        <v>307</v>
      </c>
      <c r="I444" s="38">
        <v>1859</v>
      </c>
      <c r="J444" s="39">
        <v>1080</v>
      </c>
      <c r="K444" s="40" t="s">
        <v>1159</v>
      </c>
      <c r="L444" s="42">
        <v>2316</v>
      </c>
      <c r="M444" s="40" t="s">
        <v>1159</v>
      </c>
      <c r="N444" s="20">
        <f t="shared" si="6"/>
        <v>186417</v>
      </c>
    </row>
    <row r="445" spans="1:14" ht="25.5" x14ac:dyDescent="0.25">
      <c r="A445" s="21" t="s">
        <v>878</v>
      </c>
      <c r="B445" s="19" t="s">
        <v>879</v>
      </c>
      <c r="C445" s="32">
        <v>175798</v>
      </c>
      <c r="D445" s="32">
        <v>48130</v>
      </c>
      <c r="E445" s="35">
        <v>3433</v>
      </c>
      <c r="F445" s="35">
        <v>7456</v>
      </c>
      <c r="G445" s="36">
        <v>714</v>
      </c>
      <c r="H445" s="37">
        <v>402</v>
      </c>
      <c r="I445" s="38">
        <v>8386</v>
      </c>
      <c r="J445" s="39">
        <v>2839</v>
      </c>
      <c r="K445" s="40" t="s">
        <v>1159</v>
      </c>
      <c r="L445" s="42">
        <v>14302</v>
      </c>
      <c r="M445" s="40" t="s">
        <v>1159</v>
      </c>
      <c r="N445" s="20">
        <f t="shared" si="6"/>
        <v>261460</v>
      </c>
    </row>
    <row r="446" spans="1:14" ht="25.5" x14ac:dyDescent="0.25">
      <c r="A446" s="21" t="s">
        <v>880</v>
      </c>
      <c r="B446" s="19" t="s">
        <v>881</v>
      </c>
      <c r="C446" s="32">
        <v>270444</v>
      </c>
      <c r="D446" s="32">
        <v>67452</v>
      </c>
      <c r="E446" s="35">
        <v>4872</v>
      </c>
      <c r="F446" s="35">
        <v>10460</v>
      </c>
      <c r="G446" s="36">
        <v>1068</v>
      </c>
      <c r="H446" s="37">
        <v>556</v>
      </c>
      <c r="I446" s="38">
        <v>10297</v>
      </c>
      <c r="J446" s="39">
        <v>4603</v>
      </c>
      <c r="K446" s="40" t="s">
        <v>1159</v>
      </c>
      <c r="L446" s="42" t="s">
        <v>1159</v>
      </c>
      <c r="M446" s="40" t="s">
        <v>1159</v>
      </c>
      <c r="N446" s="20">
        <f t="shared" si="6"/>
        <v>369752</v>
      </c>
    </row>
    <row r="447" spans="1:14" ht="25.5" x14ac:dyDescent="0.25">
      <c r="A447" s="21" t="s">
        <v>882</v>
      </c>
      <c r="B447" s="19" t="s">
        <v>883</v>
      </c>
      <c r="C447" s="32">
        <v>214422</v>
      </c>
      <c r="D447" s="32">
        <v>76514</v>
      </c>
      <c r="E447" s="35">
        <v>4106</v>
      </c>
      <c r="F447" s="35">
        <v>8425</v>
      </c>
      <c r="G447" s="36">
        <v>850</v>
      </c>
      <c r="H447" s="37">
        <v>452</v>
      </c>
      <c r="I447" s="38">
        <v>9002</v>
      </c>
      <c r="J447" s="39">
        <v>3869</v>
      </c>
      <c r="K447" s="40" t="s">
        <v>1159</v>
      </c>
      <c r="L447" s="42" t="s">
        <v>1159</v>
      </c>
      <c r="M447" s="40" t="s">
        <v>1159</v>
      </c>
      <c r="N447" s="20">
        <f t="shared" si="6"/>
        <v>317640</v>
      </c>
    </row>
    <row r="448" spans="1:14" ht="25.5" x14ac:dyDescent="0.25">
      <c r="A448" s="21" t="s">
        <v>884</v>
      </c>
      <c r="B448" s="19" t="s">
        <v>885</v>
      </c>
      <c r="C448" s="32">
        <v>105906</v>
      </c>
      <c r="D448" s="32">
        <v>43617</v>
      </c>
      <c r="E448" s="35">
        <v>2005</v>
      </c>
      <c r="F448" s="35">
        <v>4334</v>
      </c>
      <c r="G448" s="36">
        <v>447</v>
      </c>
      <c r="H448" s="37">
        <v>273</v>
      </c>
      <c r="I448" s="38">
        <v>2459</v>
      </c>
      <c r="J448" s="39">
        <v>1068</v>
      </c>
      <c r="K448" s="40" t="s">
        <v>1159</v>
      </c>
      <c r="L448" s="42">
        <v>8042</v>
      </c>
      <c r="M448" s="40" t="s">
        <v>1159</v>
      </c>
      <c r="N448" s="20">
        <f t="shared" si="6"/>
        <v>168151</v>
      </c>
    </row>
    <row r="449" spans="1:14" ht="25.5" x14ac:dyDescent="0.25">
      <c r="A449" s="21" t="s">
        <v>886</v>
      </c>
      <c r="B449" s="19" t="s">
        <v>887</v>
      </c>
      <c r="C449" s="32">
        <v>803862</v>
      </c>
      <c r="D449" s="32">
        <v>72143</v>
      </c>
      <c r="E449" s="35">
        <v>13294</v>
      </c>
      <c r="F449" s="35">
        <v>26291</v>
      </c>
      <c r="G449" s="36">
        <v>3010</v>
      </c>
      <c r="H449" s="37">
        <v>1133</v>
      </c>
      <c r="I449" s="38">
        <v>21158</v>
      </c>
      <c r="J449" s="39">
        <v>12539</v>
      </c>
      <c r="K449" s="40" t="s">
        <v>1159</v>
      </c>
      <c r="L449" s="42" t="s">
        <v>1159</v>
      </c>
      <c r="M449" s="40" t="s">
        <v>1159</v>
      </c>
      <c r="N449" s="20">
        <f t="shared" si="6"/>
        <v>953430</v>
      </c>
    </row>
    <row r="450" spans="1:14" ht="25.5" x14ac:dyDescent="0.25">
      <c r="A450" s="21" t="s">
        <v>888</v>
      </c>
      <c r="B450" s="19" t="s">
        <v>889</v>
      </c>
      <c r="C450" s="32">
        <v>148506</v>
      </c>
      <c r="D450" s="32">
        <v>52639</v>
      </c>
      <c r="E450" s="35">
        <v>2890</v>
      </c>
      <c r="F450" s="35">
        <v>6860</v>
      </c>
      <c r="G450" s="36">
        <v>625</v>
      </c>
      <c r="H450" s="37">
        <v>428</v>
      </c>
      <c r="I450" s="38">
        <v>4061</v>
      </c>
      <c r="J450" s="39">
        <v>1802</v>
      </c>
      <c r="K450" s="40" t="s">
        <v>1159</v>
      </c>
      <c r="L450" s="42" t="s">
        <v>1159</v>
      </c>
      <c r="M450" s="40" t="s">
        <v>1159</v>
      </c>
      <c r="N450" s="20">
        <f t="shared" si="6"/>
        <v>217811</v>
      </c>
    </row>
    <row r="451" spans="1:14" ht="25.5" x14ac:dyDescent="0.25">
      <c r="A451" s="21" t="s">
        <v>890</v>
      </c>
      <c r="B451" s="19" t="s">
        <v>891</v>
      </c>
      <c r="C451" s="32">
        <v>1197096</v>
      </c>
      <c r="D451" s="32">
        <v>2526936</v>
      </c>
      <c r="E451" s="35">
        <v>23552</v>
      </c>
      <c r="F451" s="35">
        <v>38043</v>
      </c>
      <c r="G451" s="36">
        <v>4470</v>
      </c>
      <c r="H451" s="37">
        <v>1957</v>
      </c>
      <c r="I451" s="38">
        <v>61396</v>
      </c>
      <c r="J451" s="39">
        <v>29410</v>
      </c>
      <c r="K451" s="40" t="s">
        <v>1159</v>
      </c>
      <c r="L451" s="42" t="s">
        <v>1159</v>
      </c>
      <c r="M451" s="40" t="s">
        <v>1159</v>
      </c>
      <c r="N451" s="20">
        <f t="shared" si="6"/>
        <v>3882860</v>
      </c>
    </row>
    <row r="452" spans="1:14" ht="25.5" x14ac:dyDescent="0.25">
      <c r="A452" s="21" t="s">
        <v>892</v>
      </c>
      <c r="B452" s="19" t="s">
        <v>893</v>
      </c>
      <c r="C452" s="32">
        <v>116190</v>
      </c>
      <c r="D452" s="32">
        <v>79169</v>
      </c>
      <c r="E452" s="35">
        <v>2135</v>
      </c>
      <c r="F452" s="35">
        <v>4876</v>
      </c>
      <c r="G452" s="36">
        <v>486</v>
      </c>
      <c r="H452" s="37">
        <v>301</v>
      </c>
      <c r="I452" s="38">
        <v>1920</v>
      </c>
      <c r="J452" s="39">
        <v>1037</v>
      </c>
      <c r="K452" s="40" t="s">
        <v>1159</v>
      </c>
      <c r="L452" s="42" t="s">
        <v>1159</v>
      </c>
      <c r="M452" s="40" t="s">
        <v>1159</v>
      </c>
      <c r="N452" s="20">
        <f t="shared" si="6"/>
        <v>206114</v>
      </c>
    </row>
    <row r="453" spans="1:14" x14ac:dyDescent="0.25">
      <c r="A453" s="21" t="s">
        <v>894</v>
      </c>
      <c r="B453" s="19" t="s">
        <v>895</v>
      </c>
      <c r="C453" s="32">
        <v>394012</v>
      </c>
      <c r="D453" s="32">
        <v>175141</v>
      </c>
      <c r="E453" s="35">
        <v>8265</v>
      </c>
      <c r="F453" s="35">
        <v>12397</v>
      </c>
      <c r="G453" s="36">
        <v>1479</v>
      </c>
      <c r="H453" s="37">
        <v>779</v>
      </c>
      <c r="I453" s="38">
        <v>19899</v>
      </c>
      <c r="J453" s="39">
        <v>10410</v>
      </c>
      <c r="K453" s="40" t="s">
        <v>1159</v>
      </c>
      <c r="L453" s="42" t="s">
        <v>1159</v>
      </c>
      <c r="M453" s="40" t="s">
        <v>1159</v>
      </c>
      <c r="N453" s="20">
        <f t="shared" si="6"/>
        <v>622382</v>
      </c>
    </row>
    <row r="454" spans="1:14" x14ac:dyDescent="0.25">
      <c r="A454" s="21" t="s">
        <v>896</v>
      </c>
      <c r="B454" s="19" t="s">
        <v>897</v>
      </c>
      <c r="C454" s="32">
        <v>60782</v>
      </c>
      <c r="D454" s="32">
        <v>33510</v>
      </c>
      <c r="E454" s="35">
        <v>1113</v>
      </c>
      <c r="F454" s="35">
        <v>1059</v>
      </c>
      <c r="G454" s="36">
        <v>265</v>
      </c>
      <c r="H454" s="37">
        <v>172</v>
      </c>
      <c r="I454" s="38">
        <v>555</v>
      </c>
      <c r="J454" s="39">
        <v>290</v>
      </c>
      <c r="K454" s="40" t="s">
        <v>1159</v>
      </c>
      <c r="L454" s="42" t="s">
        <v>1159</v>
      </c>
      <c r="M454" s="40" t="s">
        <v>1159</v>
      </c>
      <c r="N454" s="20">
        <f t="shared" si="6"/>
        <v>97746</v>
      </c>
    </row>
    <row r="455" spans="1:14" x14ac:dyDescent="0.25">
      <c r="A455" s="21" t="s">
        <v>898</v>
      </c>
      <c r="B455" s="19" t="s">
        <v>899</v>
      </c>
      <c r="C455" s="32">
        <v>68880</v>
      </c>
      <c r="D455" s="32">
        <v>31224</v>
      </c>
      <c r="E455" s="35">
        <v>1213</v>
      </c>
      <c r="F455" s="35">
        <v>2764</v>
      </c>
      <c r="G455" s="36">
        <v>286</v>
      </c>
      <c r="H455" s="37">
        <v>162</v>
      </c>
      <c r="I455" s="38">
        <v>995</v>
      </c>
      <c r="J455" s="39">
        <v>586</v>
      </c>
      <c r="K455" s="40" t="s">
        <v>1159</v>
      </c>
      <c r="L455" s="42" t="s">
        <v>1159</v>
      </c>
      <c r="M455" s="40" t="s">
        <v>1159</v>
      </c>
      <c r="N455" s="20">
        <f t="shared" si="6"/>
        <v>106110</v>
      </c>
    </row>
    <row r="456" spans="1:14" ht="25.5" x14ac:dyDescent="0.25">
      <c r="A456" s="21" t="s">
        <v>900</v>
      </c>
      <c r="B456" s="19" t="s">
        <v>901</v>
      </c>
      <c r="C456" s="32">
        <v>80242</v>
      </c>
      <c r="D456" s="32">
        <v>38804</v>
      </c>
      <c r="E456" s="35">
        <v>1470</v>
      </c>
      <c r="F456" s="35">
        <v>1714</v>
      </c>
      <c r="G456" s="36">
        <v>347</v>
      </c>
      <c r="H456" s="37">
        <v>223</v>
      </c>
      <c r="I456" s="38">
        <v>0</v>
      </c>
      <c r="J456" s="39">
        <v>0</v>
      </c>
      <c r="K456" s="40" t="s">
        <v>1159</v>
      </c>
      <c r="L456" s="42" t="s">
        <v>1159</v>
      </c>
      <c r="M456" s="40" t="s">
        <v>1159</v>
      </c>
      <c r="N456" s="20">
        <f t="shared" si="6"/>
        <v>122800</v>
      </c>
    </row>
    <row r="457" spans="1:14" ht="25.5" x14ac:dyDescent="0.25">
      <c r="A457" s="21" t="s">
        <v>902</v>
      </c>
      <c r="B457" s="19" t="s">
        <v>903</v>
      </c>
      <c r="C457" s="32">
        <v>139192</v>
      </c>
      <c r="D457" s="32">
        <v>51739</v>
      </c>
      <c r="E457" s="35">
        <v>2639</v>
      </c>
      <c r="F457" s="35">
        <v>6403</v>
      </c>
      <c r="G457" s="36">
        <v>580</v>
      </c>
      <c r="H457" s="37">
        <v>343</v>
      </c>
      <c r="I457" s="38">
        <v>3585</v>
      </c>
      <c r="J457" s="39">
        <v>1660</v>
      </c>
      <c r="K457" s="40" t="s">
        <v>1159</v>
      </c>
      <c r="L457" s="42" t="s">
        <v>1159</v>
      </c>
      <c r="M457" s="40" t="s">
        <v>1159</v>
      </c>
      <c r="N457" s="20">
        <f t="shared" si="6"/>
        <v>206141</v>
      </c>
    </row>
    <row r="458" spans="1:14" ht="25.5" x14ac:dyDescent="0.25">
      <c r="A458" s="21" t="s">
        <v>904</v>
      </c>
      <c r="B458" s="19" t="s">
        <v>905</v>
      </c>
      <c r="C458" s="32">
        <v>355642</v>
      </c>
      <c r="D458" s="32">
        <v>99817</v>
      </c>
      <c r="E458" s="35">
        <v>7149</v>
      </c>
      <c r="F458" s="35">
        <v>12601</v>
      </c>
      <c r="G458" s="36">
        <v>1374</v>
      </c>
      <c r="H458" s="37">
        <v>737</v>
      </c>
      <c r="I458" s="38">
        <v>15071</v>
      </c>
      <c r="J458" s="39">
        <v>7411</v>
      </c>
      <c r="K458" s="40" t="s">
        <v>1159</v>
      </c>
      <c r="L458" s="42" t="s">
        <v>1159</v>
      </c>
      <c r="M458" s="40" t="s">
        <v>1159</v>
      </c>
      <c r="N458" s="20">
        <f t="shared" si="6"/>
        <v>499802</v>
      </c>
    </row>
    <row r="459" spans="1:14" ht="25.5" x14ac:dyDescent="0.25">
      <c r="A459" s="21" t="s">
        <v>906</v>
      </c>
      <c r="B459" s="19" t="s">
        <v>907</v>
      </c>
      <c r="C459" s="32">
        <v>767700</v>
      </c>
      <c r="D459" s="32">
        <v>425109</v>
      </c>
      <c r="E459" s="35">
        <v>16093</v>
      </c>
      <c r="F459" s="35">
        <v>24449</v>
      </c>
      <c r="G459" s="36">
        <v>2871</v>
      </c>
      <c r="H459" s="37">
        <v>1318</v>
      </c>
      <c r="I459" s="38">
        <v>38256</v>
      </c>
      <c r="J459" s="39">
        <v>19759</v>
      </c>
      <c r="K459" s="40" t="s">
        <v>1159</v>
      </c>
      <c r="L459" s="42" t="s">
        <v>1159</v>
      </c>
      <c r="M459" s="40" t="s">
        <v>1159</v>
      </c>
      <c r="N459" s="20">
        <f t="shared" si="6"/>
        <v>1295555</v>
      </c>
    </row>
    <row r="460" spans="1:14" x14ac:dyDescent="0.25">
      <c r="A460" s="21" t="s">
        <v>908</v>
      </c>
      <c r="B460" s="19" t="s">
        <v>909</v>
      </c>
      <c r="C460" s="32">
        <v>147018</v>
      </c>
      <c r="D460" s="32">
        <v>42639</v>
      </c>
      <c r="E460" s="35">
        <v>2822</v>
      </c>
      <c r="F460" s="35">
        <v>6129</v>
      </c>
      <c r="G460" s="36">
        <v>593</v>
      </c>
      <c r="H460" s="37">
        <v>325</v>
      </c>
      <c r="I460" s="38">
        <v>5734</v>
      </c>
      <c r="J460" s="39">
        <v>2431</v>
      </c>
      <c r="K460" s="40" t="s">
        <v>1159</v>
      </c>
      <c r="L460" s="42" t="s">
        <v>1159</v>
      </c>
      <c r="M460" s="40" t="s">
        <v>1159</v>
      </c>
      <c r="N460" s="20">
        <f t="shared" si="6"/>
        <v>207691</v>
      </c>
    </row>
    <row r="461" spans="1:14" ht="25.5" x14ac:dyDescent="0.25">
      <c r="A461" s="21" t="s">
        <v>910</v>
      </c>
      <c r="B461" s="19" t="s">
        <v>911</v>
      </c>
      <c r="C461" s="32">
        <v>201320</v>
      </c>
      <c r="D461" s="32">
        <v>82980</v>
      </c>
      <c r="E461" s="35">
        <v>4021</v>
      </c>
      <c r="F461" s="35">
        <v>7991</v>
      </c>
      <c r="G461" s="36">
        <v>803</v>
      </c>
      <c r="H461" s="37">
        <v>462</v>
      </c>
      <c r="I461" s="38">
        <v>6668</v>
      </c>
      <c r="J461" s="39">
        <v>3530</v>
      </c>
      <c r="K461" s="40" t="s">
        <v>1159</v>
      </c>
      <c r="L461" s="42">
        <v>5489</v>
      </c>
      <c r="M461" s="40" t="s">
        <v>1159</v>
      </c>
      <c r="N461" s="20">
        <f t="shared" si="6"/>
        <v>313264</v>
      </c>
    </row>
    <row r="462" spans="1:14" ht="25.5" x14ac:dyDescent="0.25">
      <c r="A462" s="21" t="s">
        <v>912</v>
      </c>
      <c r="B462" s="19" t="s">
        <v>913</v>
      </c>
      <c r="C462" s="32">
        <v>629190</v>
      </c>
      <c r="D462" s="32">
        <v>85151</v>
      </c>
      <c r="E462" s="35">
        <v>12605</v>
      </c>
      <c r="F462" s="35">
        <v>22549</v>
      </c>
      <c r="G462" s="36">
        <v>2429</v>
      </c>
      <c r="H462" s="37">
        <v>1213</v>
      </c>
      <c r="I462" s="38">
        <v>33772</v>
      </c>
      <c r="J462" s="39">
        <v>14261</v>
      </c>
      <c r="K462" s="40" t="s">
        <v>1159</v>
      </c>
      <c r="L462" s="42" t="s">
        <v>1159</v>
      </c>
      <c r="M462" s="40" t="s">
        <v>1159</v>
      </c>
      <c r="N462" s="20">
        <f t="shared" ref="N462:N525" si="7">SUM(C462:M462)</f>
        <v>801170</v>
      </c>
    </row>
    <row r="463" spans="1:14" x14ac:dyDescent="0.25">
      <c r="A463" s="21" t="s">
        <v>914</v>
      </c>
      <c r="B463" s="19" t="s">
        <v>915</v>
      </c>
      <c r="C463" s="32">
        <v>173732</v>
      </c>
      <c r="D463" s="32">
        <v>51027</v>
      </c>
      <c r="E463" s="35">
        <v>3998</v>
      </c>
      <c r="F463" s="35">
        <v>6105</v>
      </c>
      <c r="G463" s="36">
        <v>665</v>
      </c>
      <c r="H463" s="37">
        <v>322</v>
      </c>
      <c r="I463" s="38">
        <v>2352</v>
      </c>
      <c r="J463" s="39">
        <v>2777</v>
      </c>
      <c r="K463" s="40" t="s">
        <v>1159</v>
      </c>
      <c r="L463" s="42" t="s">
        <v>1159</v>
      </c>
      <c r="M463" s="40" t="s">
        <v>1159</v>
      </c>
      <c r="N463" s="20">
        <f t="shared" si="7"/>
        <v>240978</v>
      </c>
    </row>
    <row r="464" spans="1:14" x14ac:dyDescent="0.25">
      <c r="A464" s="21" t="s">
        <v>916</v>
      </c>
      <c r="B464" s="19" t="s">
        <v>917</v>
      </c>
      <c r="C464" s="32">
        <v>316114</v>
      </c>
      <c r="D464" s="32">
        <v>124548</v>
      </c>
      <c r="E464" s="35">
        <v>5951</v>
      </c>
      <c r="F464" s="35">
        <v>12426</v>
      </c>
      <c r="G464" s="36">
        <v>1255</v>
      </c>
      <c r="H464" s="37">
        <v>677</v>
      </c>
      <c r="I464" s="38">
        <v>10095</v>
      </c>
      <c r="J464" s="39">
        <v>4924</v>
      </c>
      <c r="K464" s="40" t="s">
        <v>1159</v>
      </c>
      <c r="L464" s="42" t="s">
        <v>1159</v>
      </c>
      <c r="M464" s="40" t="s">
        <v>1159</v>
      </c>
      <c r="N464" s="20">
        <f t="shared" si="7"/>
        <v>475990</v>
      </c>
    </row>
    <row r="465" spans="1:14" x14ac:dyDescent="0.25">
      <c r="A465" s="21" t="s">
        <v>918</v>
      </c>
      <c r="B465" s="19" t="s">
        <v>919</v>
      </c>
      <c r="C465" s="32">
        <v>223362</v>
      </c>
      <c r="D465" s="32">
        <v>34096</v>
      </c>
      <c r="E465" s="35">
        <v>4868</v>
      </c>
      <c r="F465" s="35">
        <v>6997</v>
      </c>
      <c r="G465" s="36">
        <v>831</v>
      </c>
      <c r="H465" s="37">
        <v>376</v>
      </c>
      <c r="I465" s="38">
        <v>8113</v>
      </c>
      <c r="J465" s="39">
        <v>5301</v>
      </c>
      <c r="K465" s="40" t="s">
        <v>1159</v>
      </c>
      <c r="L465" s="42" t="s">
        <v>1159</v>
      </c>
      <c r="M465" s="40" t="s">
        <v>1159</v>
      </c>
      <c r="N465" s="20">
        <f t="shared" si="7"/>
        <v>283944</v>
      </c>
    </row>
    <row r="466" spans="1:14" x14ac:dyDescent="0.25">
      <c r="A466" s="21" t="s">
        <v>920</v>
      </c>
      <c r="B466" s="19" t="s">
        <v>921</v>
      </c>
      <c r="C466" s="32">
        <v>186926</v>
      </c>
      <c r="D466" s="32">
        <v>46488</v>
      </c>
      <c r="E466" s="35">
        <v>3625</v>
      </c>
      <c r="F466" s="35">
        <v>7729</v>
      </c>
      <c r="G466" s="36">
        <v>753</v>
      </c>
      <c r="H466" s="37">
        <v>426</v>
      </c>
      <c r="I466" s="38">
        <v>7109</v>
      </c>
      <c r="J466" s="39">
        <v>3190</v>
      </c>
      <c r="K466" s="40" t="s">
        <v>1159</v>
      </c>
      <c r="L466" s="42" t="s">
        <v>1159</v>
      </c>
      <c r="M466" s="40" t="s">
        <v>1159</v>
      </c>
      <c r="N466" s="20">
        <f t="shared" si="7"/>
        <v>256246</v>
      </c>
    </row>
    <row r="467" spans="1:14" ht="25.5" x14ac:dyDescent="0.25">
      <c r="A467" s="21" t="s">
        <v>922</v>
      </c>
      <c r="B467" s="19" t="s">
        <v>923</v>
      </c>
      <c r="C467" s="32">
        <v>186448</v>
      </c>
      <c r="D467" s="32">
        <v>86211</v>
      </c>
      <c r="E467" s="35">
        <v>3481</v>
      </c>
      <c r="F467" s="35">
        <v>7544</v>
      </c>
      <c r="G467" s="36">
        <v>747</v>
      </c>
      <c r="H467" s="37">
        <v>418</v>
      </c>
      <c r="I467" s="38">
        <v>6298</v>
      </c>
      <c r="J467" s="39">
        <v>2931</v>
      </c>
      <c r="K467" s="40" t="s">
        <v>1159</v>
      </c>
      <c r="L467" s="42" t="s">
        <v>1159</v>
      </c>
      <c r="M467" s="40" t="s">
        <v>1159</v>
      </c>
      <c r="N467" s="20">
        <f t="shared" si="7"/>
        <v>294078</v>
      </c>
    </row>
    <row r="468" spans="1:14" ht="25.5" x14ac:dyDescent="0.25">
      <c r="A468" s="21" t="s">
        <v>924</v>
      </c>
      <c r="B468" s="19" t="s">
        <v>925</v>
      </c>
      <c r="C468" s="32">
        <v>125310</v>
      </c>
      <c r="D468" s="32">
        <v>84816</v>
      </c>
      <c r="E468" s="35">
        <v>2371</v>
      </c>
      <c r="F468" s="35">
        <v>5275</v>
      </c>
      <c r="G468" s="36">
        <v>508</v>
      </c>
      <c r="H468" s="37">
        <v>288</v>
      </c>
      <c r="I468" s="38">
        <v>3338</v>
      </c>
      <c r="J468" s="39">
        <v>1734</v>
      </c>
      <c r="K468" s="40" t="s">
        <v>1159</v>
      </c>
      <c r="L468" s="42" t="s">
        <v>1159</v>
      </c>
      <c r="M468" s="40" t="s">
        <v>1159</v>
      </c>
      <c r="N468" s="20">
        <f t="shared" si="7"/>
        <v>223640</v>
      </c>
    </row>
    <row r="469" spans="1:14" x14ac:dyDescent="0.25">
      <c r="A469" s="21" t="s">
        <v>926</v>
      </c>
      <c r="B469" s="19" t="s">
        <v>927</v>
      </c>
      <c r="C469" s="32">
        <v>237704</v>
      </c>
      <c r="D469" s="32">
        <v>56750</v>
      </c>
      <c r="E469" s="35">
        <v>4927</v>
      </c>
      <c r="F469" s="35">
        <v>9212</v>
      </c>
      <c r="G469" s="36">
        <v>942</v>
      </c>
      <c r="H469" s="37">
        <v>545</v>
      </c>
      <c r="I469" s="38">
        <v>7382</v>
      </c>
      <c r="J469" s="39">
        <v>4153</v>
      </c>
      <c r="K469" s="40" t="s">
        <v>1159</v>
      </c>
      <c r="L469" s="42" t="s">
        <v>1159</v>
      </c>
      <c r="M469" s="40" t="s">
        <v>1159</v>
      </c>
      <c r="N469" s="20">
        <f t="shared" si="7"/>
        <v>321615</v>
      </c>
    </row>
    <row r="470" spans="1:14" ht="25.5" x14ac:dyDescent="0.25">
      <c r="A470" s="21" t="s">
        <v>928</v>
      </c>
      <c r="B470" s="19" t="s">
        <v>929</v>
      </c>
      <c r="C470" s="32">
        <v>154528</v>
      </c>
      <c r="D470" s="32">
        <v>65344</v>
      </c>
      <c r="E470" s="35">
        <v>2469</v>
      </c>
      <c r="F470" s="35">
        <v>6453</v>
      </c>
      <c r="G470" s="36">
        <v>622</v>
      </c>
      <c r="H470" s="37">
        <v>312</v>
      </c>
      <c r="I470" s="38">
        <v>1584</v>
      </c>
      <c r="J470" s="39">
        <v>1296</v>
      </c>
      <c r="K470" s="40" t="s">
        <v>1159</v>
      </c>
      <c r="L470" s="42" t="s">
        <v>1159</v>
      </c>
      <c r="M470" s="40" t="s">
        <v>1159</v>
      </c>
      <c r="N470" s="20">
        <f t="shared" si="7"/>
        <v>232608</v>
      </c>
    </row>
    <row r="471" spans="1:14" x14ac:dyDescent="0.25">
      <c r="A471" s="21" t="s">
        <v>930</v>
      </c>
      <c r="B471" s="19" t="s">
        <v>931</v>
      </c>
      <c r="C471" s="32">
        <v>296790</v>
      </c>
      <c r="D471" s="32">
        <v>125341</v>
      </c>
      <c r="E471" s="35">
        <v>5667</v>
      </c>
      <c r="F471" s="35">
        <v>11110</v>
      </c>
      <c r="G471" s="36">
        <v>1162</v>
      </c>
      <c r="H471" s="37">
        <v>604</v>
      </c>
      <c r="I471" s="38">
        <v>9434</v>
      </c>
      <c r="J471" s="39">
        <v>5301</v>
      </c>
      <c r="K471" s="40" t="s">
        <v>1159</v>
      </c>
      <c r="L471" s="42" t="s">
        <v>1159</v>
      </c>
      <c r="M471" s="40" t="s">
        <v>1159</v>
      </c>
      <c r="N471" s="20">
        <f t="shared" si="7"/>
        <v>455409</v>
      </c>
    </row>
    <row r="472" spans="1:14" x14ac:dyDescent="0.25">
      <c r="A472" s="21" t="s">
        <v>932</v>
      </c>
      <c r="B472" s="19" t="s">
        <v>933</v>
      </c>
      <c r="C472" s="32">
        <v>303382</v>
      </c>
      <c r="D472" s="32">
        <v>67466</v>
      </c>
      <c r="E472" s="35">
        <v>5886</v>
      </c>
      <c r="F472" s="35">
        <v>12320</v>
      </c>
      <c r="G472" s="36">
        <v>1216</v>
      </c>
      <c r="H472" s="37">
        <v>670</v>
      </c>
      <c r="I472" s="38">
        <v>12138</v>
      </c>
      <c r="J472" s="39">
        <v>5424</v>
      </c>
      <c r="K472" s="40" t="s">
        <v>1159</v>
      </c>
      <c r="L472" s="42" t="s">
        <v>1159</v>
      </c>
      <c r="M472" s="40" t="s">
        <v>1159</v>
      </c>
      <c r="N472" s="20">
        <f t="shared" si="7"/>
        <v>408502</v>
      </c>
    </row>
    <row r="473" spans="1:14" x14ac:dyDescent="0.25">
      <c r="A473" s="21" t="s">
        <v>934</v>
      </c>
      <c r="B473" s="19" t="s">
        <v>935</v>
      </c>
      <c r="C473" s="32">
        <v>102146</v>
      </c>
      <c r="D473" s="32">
        <v>53085</v>
      </c>
      <c r="E473" s="35">
        <v>1913</v>
      </c>
      <c r="F473" s="35">
        <v>4596</v>
      </c>
      <c r="G473" s="36">
        <v>422</v>
      </c>
      <c r="H473" s="37">
        <v>241</v>
      </c>
      <c r="I473" s="38">
        <v>1312</v>
      </c>
      <c r="J473" s="39">
        <v>870</v>
      </c>
      <c r="K473" s="40" t="s">
        <v>1159</v>
      </c>
      <c r="L473" s="42">
        <v>1432</v>
      </c>
      <c r="M473" s="40" t="s">
        <v>1159</v>
      </c>
      <c r="N473" s="20">
        <f t="shared" si="7"/>
        <v>166017</v>
      </c>
    </row>
    <row r="474" spans="1:14" ht="25.5" x14ac:dyDescent="0.25">
      <c r="A474" s="21" t="s">
        <v>936</v>
      </c>
      <c r="B474" s="19" t="s">
        <v>937</v>
      </c>
      <c r="C474" s="32">
        <v>299166</v>
      </c>
      <c r="D474" s="32">
        <v>131836</v>
      </c>
      <c r="E474" s="35">
        <v>5775</v>
      </c>
      <c r="F474" s="35">
        <v>10810</v>
      </c>
      <c r="G474" s="36">
        <v>1160</v>
      </c>
      <c r="H474" s="37">
        <v>604</v>
      </c>
      <c r="I474" s="38">
        <v>8782</v>
      </c>
      <c r="J474" s="39">
        <v>5344</v>
      </c>
      <c r="K474" s="40" t="s">
        <v>1159</v>
      </c>
      <c r="L474" s="42" t="s">
        <v>1159</v>
      </c>
      <c r="M474" s="40" t="s">
        <v>1159</v>
      </c>
      <c r="N474" s="20">
        <f t="shared" si="7"/>
        <v>463477</v>
      </c>
    </row>
    <row r="475" spans="1:14" ht="25.5" x14ac:dyDescent="0.25">
      <c r="A475" s="21" t="s">
        <v>938</v>
      </c>
      <c r="B475" s="19" t="s">
        <v>939</v>
      </c>
      <c r="C475" s="32">
        <v>84842</v>
      </c>
      <c r="D475" s="32">
        <v>39498</v>
      </c>
      <c r="E475" s="35">
        <v>1628</v>
      </c>
      <c r="F475" s="35">
        <v>3721</v>
      </c>
      <c r="G475" s="36">
        <v>358</v>
      </c>
      <c r="H475" s="37">
        <v>221</v>
      </c>
      <c r="I475" s="38">
        <v>1224</v>
      </c>
      <c r="J475" s="39">
        <v>722</v>
      </c>
      <c r="K475" s="40" t="s">
        <v>1159</v>
      </c>
      <c r="L475" s="42">
        <v>2421</v>
      </c>
      <c r="M475" s="40" t="s">
        <v>1159</v>
      </c>
      <c r="N475" s="20">
        <f t="shared" si="7"/>
        <v>134635</v>
      </c>
    </row>
    <row r="476" spans="1:14" ht="25.5" x14ac:dyDescent="0.25">
      <c r="A476" s="21" t="s">
        <v>940</v>
      </c>
      <c r="B476" s="19" t="s">
        <v>941</v>
      </c>
      <c r="C476" s="32">
        <v>78494</v>
      </c>
      <c r="D476" s="32">
        <v>36037</v>
      </c>
      <c r="E476" s="35">
        <v>1536</v>
      </c>
      <c r="F476" s="35">
        <v>3304</v>
      </c>
      <c r="G476" s="36">
        <v>334</v>
      </c>
      <c r="H476" s="37">
        <v>210</v>
      </c>
      <c r="I476" s="38">
        <v>819</v>
      </c>
      <c r="J476" s="39">
        <v>568</v>
      </c>
      <c r="K476" s="40" t="s">
        <v>1159</v>
      </c>
      <c r="L476" s="42" t="s">
        <v>1159</v>
      </c>
      <c r="M476" s="40" t="s">
        <v>1159</v>
      </c>
      <c r="N476" s="20">
        <f t="shared" si="7"/>
        <v>121302</v>
      </c>
    </row>
    <row r="477" spans="1:14" ht="25.5" x14ac:dyDescent="0.25">
      <c r="A477" s="21" t="s">
        <v>942</v>
      </c>
      <c r="B477" s="19" t="s">
        <v>943</v>
      </c>
      <c r="C477" s="32">
        <v>121006</v>
      </c>
      <c r="D477" s="32">
        <v>44614</v>
      </c>
      <c r="E477" s="35">
        <v>2353</v>
      </c>
      <c r="F477" s="35">
        <v>5336</v>
      </c>
      <c r="G477" s="36">
        <v>498</v>
      </c>
      <c r="H477" s="37">
        <v>289</v>
      </c>
      <c r="I477" s="38">
        <v>3726</v>
      </c>
      <c r="J477" s="39">
        <v>1759</v>
      </c>
      <c r="K477" s="40" t="s">
        <v>1159</v>
      </c>
      <c r="L477" s="42" t="s">
        <v>1159</v>
      </c>
      <c r="M477" s="40" t="s">
        <v>1159</v>
      </c>
      <c r="N477" s="20">
        <f t="shared" si="7"/>
        <v>179581</v>
      </c>
    </row>
    <row r="478" spans="1:14" x14ac:dyDescent="0.25">
      <c r="A478" s="21" t="s">
        <v>944</v>
      </c>
      <c r="B478" s="19" t="s">
        <v>945</v>
      </c>
      <c r="C478" s="32">
        <v>622592</v>
      </c>
      <c r="D478" s="32">
        <v>148580</v>
      </c>
      <c r="E478" s="35">
        <v>12695</v>
      </c>
      <c r="F478" s="35">
        <v>21431</v>
      </c>
      <c r="G478" s="36">
        <v>2376</v>
      </c>
      <c r="H478" s="37">
        <v>1147</v>
      </c>
      <c r="I478" s="38">
        <v>46172</v>
      </c>
      <c r="J478" s="39">
        <v>14958</v>
      </c>
      <c r="K478" s="40" t="s">
        <v>1159</v>
      </c>
      <c r="L478" s="42" t="s">
        <v>1159</v>
      </c>
      <c r="M478" s="40" t="s">
        <v>1159</v>
      </c>
      <c r="N478" s="20">
        <f t="shared" si="7"/>
        <v>869951</v>
      </c>
    </row>
    <row r="479" spans="1:14" x14ac:dyDescent="0.25">
      <c r="A479" s="21" t="s">
        <v>946</v>
      </c>
      <c r="B479" s="19" t="s">
        <v>947</v>
      </c>
      <c r="C479" s="32">
        <v>891214</v>
      </c>
      <c r="D479" s="32">
        <v>1678243</v>
      </c>
      <c r="E479" s="35">
        <v>17530</v>
      </c>
      <c r="F479" s="35">
        <v>29740</v>
      </c>
      <c r="G479" s="36">
        <v>3372</v>
      </c>
      <c r="H479" s="37">
        <v>1560</v>
      </c>
      <c r="I479" s="38">
        <v>42537</v>
      </c>
      <c r="J479" s="39">
        <v>21610</v>
      </c>
      <c r="K479" s="40" t="s">
        <v>1159</v>
      </c>
      <c r="L479" s="42">
        <v>95067</v>
      </c>
      <c r="M479" s="40" t="s">
        <v>1159</v>
      </c>
      <c r="N479" s="20">
        <f t="shared" si="7"/>
        <v>2780873</v>
      </c>
    </row>
    <row r="480" spans="1:14" x14ac:dyDescent="0.25">
      <c r="A480" s="21" t="s">
        <v>948</v>
      </c>
      <c r="B480" s="19" t="s">
        <v>949</v>
      </c>
      <c r="C480" s="32">
        <v>673496</v>
      </c>
      <c r="D480" s="32">
        <v>323382</v>
      </c>
      <c r="E480" s="35">
        <v>13460</v>
      </c>
      <c r="F480" s="35">
        <v>24191</v>
      </c>
      <c r="G480" s="36">
        <v>2603</v>
      </c>
      <c r="H480" s="37">
        <v>1312</v>
      </c>
      <c r="I480" s="38">
        <v>42323</v>
      </c>
      <c r="J480" s="39">
        <v>15557</v>
      </c>
      <c r="K480" s="40" t="s">
        <v>1159</v>
      </c>
      <c r="L480" s="42">
        <v>197467</v>
      </c>
      <c r="M480" s="40" t="s">
        <v>1159</v>
      </c>
      <c r="N480" s="20">
        <f t="shared" si="7"/>
        <v>1293791</v>
      </c>
    </row>
    <row r="481" spans="1:14" ht="25.5" x14ac:dyDescent="0.25">
      <c r="A481" s="21" t="s">
        <v>950</v>
      </c>
      <c r="B481" s="19" t="s">
        <v>951</v>
      </c>
      <c r="C481" s="32">
        <v>1779150</v>
      </c>
      <c r="D481" s="32">
        <v>666194</v>
      </c>
      <c r="E481" s="35">
        <v>34973</v>
      </c>
      <c r="F481" s="35">
        <v>60877</v>
      </c>
      <c r="G481" s="36">
        <v>6774</v>
      </c>
      <c r="H481" s="37">
        <v>3164</v>
      </c>
      <c r="I481" s="38">
        <v>87002</v>
      </c>
      <c r="J481" s="39">
        <v>41252</v>
      </c>
      <c r="K481" s="40" t="s">
        <v>1159</v>
      </c>
      <c r="L481" s="42" t="s">
        <v>1159</v>
      </c>
      <c r="M481" s="40" t="s">
        <v>1159</v>
      </c>
      <c r="N481" s="20">
        <f t="shared" si="7"/>
        <v>2679386</v>
      </c>
    </row>
    <row r="482" spans="1:14" x14ac:dyDescent="0.25">
      <c r="A482" s="21" t="s">
        <v>952</v>
      </c>
      <c r="B482" s="19" t="s">
        <v>953</v>
      </c>
      <c r="C482" s="32">
        <v>276946</v>
      </c>
      <c r="D482" s="32">
        <v>53250</v>
      </c>
      <c r="E482" s="35">
        <v>5584</v>
      </c>
      <c r="F482" s="35">
        <v>10285</v>
      </c>
      <c r="G482" s="36">
        <v>1080</v>
      </c>
      <c r="H482" s="37">
        <v>551</v>
      </c>
      <c r="I482" s="38">
        <v>11293</v>
      </c>
      <c r="J482" s="39">
        <v>5727</v>
      </c>
      <c r="K482" s="40" t="s">
        <v>1159</v>
      </c>
      <c r="L482" s="42" t="s">
        <v>1159</v>
      </c>
      <c r="M482" s="40" t="s">
        <v>1159</v>
      </c>
      <c r="N482" s="20">
        <f t="shared" si="7"/>
        <v>364716</v>
      </c>
    </row>
    <row r="483" spans="1:14" x14ac:dyDescent="0.25">
      <c r="A483" s="21" t="s">
        <v>954</v>
      </c>
      <c r="B483" s="19" t="s">
        <v>955</v>
      </c>
      <c r="C483" s="32">
        <v>95180</v>
      </c>
      <c r="D483" s="32">
        <v>54591</v>
      </c>
      <c r="E483" s="35">
        <v>1825</v>
      </c>
      <c r="F483" s="35">
        <v>2791</v>
      </c>
      <c r="G483" s="36">
        <v>411</v>
      </c>
      <c r="H483" s="37">
        <v>266</v>
      </c>
      <c r="I483" s="38">
        <v>1083</v>
      </c>
      <c r="J483" s="39">
        <v>617</v>
      </c>
      <c r="K483" s="40" t="s">
        <v>1159</v>
      </c>
      <c r="L483" s="42" t="s">
        <v>1159</v>
      </c>
      <c r="M483" s="40" t="s">
        <v>1159</v>
      </c>
      <c r="N483" s="20">
        <f t="shared" si="7"/>
        <v>156764</v>
      </c>
    </row>
    <row r="484" spans="1:14" x14ac:dyDescent="0.25">
      <c r="A484" s="21" t="s">
        <v>956</v>
      </c>
      <c r="B484" s="19" t="s">
        <v>957</v>
      </c>
      <c r="C484" s="32">
        <v>408920</v>
      </c>
      <c r="D484" s="32">
        <v>213827</v>
      </c>
      <c r="E484" s="35">
        <v>7950</v>
      </c>
      <c r="F484" s="35">
        <v>18105</v>
      </c>
      <c r="G484" s="36">
        <v>1730</v>
      </c>
      <c r="H484" s="37">
        <v>1071</v>
      </c>
      <c r="I484" s="38">
        <v>0</v>
      </c>
      <c r="J484" s="39">
        <v>0</v>
      </c>
      <c r="K484" s="40" t="s">
        <v>1159</v>
      </c>
      <c r="L484" s="42" t="s">
        <v>1159</v>
      </c>
      <c r="M484" s="40" t="s">
        <v>1159</v>
      </c>
      <c r="N484" s="20">
        <f t="shared" si="7"/>
        <v>651603</v>
      </c>
    </row>
    <row r="485" spans="1:14" x14ac:dyDescent="0.25">
      <c r="A485" s="21" t="s">
        <v>958</v>
      </c>
      <c r="B485" s="19" t="s">
        <v>959</v>
      </c>
      <c r="C485" s="32">
        <v>122398</v>
      </c>
      <c r="D485" s="32">
        <v>51816</v>
      </c>
      <c r="E485" s="35">
        <v>2338</v>
      </c>
      <c r="F485" s="35">
        <v>5537</v>
      </c>
      <c r="G485" s="36">
        <v>508</v>
      </c>
      <c r="H485" s="37">
        <v>301</v>
      </c>
      <c r="I485" s="38">
        <v>2722</v>
      </c>
      <c r="J485" s="39">
        <v>1481</v>
      </c>
      <c r="K485" s="40" t="s">
        <v>1159</v>
      </c>
      <c r="L485" s="42" t="s">
        <v>1159</v>
      </c>
      <c r="M485" s="40" t="s">
        <v>1159</v>
      </c>
      <c r="N485" s="20">
        <f t="shared" si="7"/>
        <v>187101</v>
      </c>
    </row>
    <row r="486" spans="1:14" ht="25.5" x14ac:dyDescent="0.25">
      <c r="A486" s="21" t="s">
        <v>960</v>
      </c>
      <c r="B486" s="19" t="s">
        <v>961</v>
      </c>
      <c r="C486" s="32">
        <v>186920</v>
      </c>
      <c r="D486" s="32">
        <v>50834</v>
      </c>
      <c r="E486" s="35">
        <v>3677</v>
      </c>
      <c r="F486" s="35">
        <v>7425</v>
      </c>
      <c r="G486" s="36">
        <v>743</v>
      </c>
      <c r="H486" s="37">
        <v>401</v>
      </c>
      <c r="I486" s="38">
        <v>7338</v>
      </c>
      <c r="J486" s="39">
        <v>3585</v>
      </c>
      <c r="K486" s="40" t="s">
        <v>1159</v>
      </c>
      <c r="L486" s="42" t="s">
        <v>1159</v>
      </c>
      <c r="M486" s="40" t="s">
        <v>1159</v>
      </c>
      <c r="N486" s="20">
        <f t="shared" si="7"/>
        <v>260923</v>
      </c>
    </row>
    <row r="487" spans="1:14" x14ac:dyDescent="0.25">
      <c r="A487" s="21" t="s">
        <v>962</v>
      </c>
      <c r="B487" s="19" t="s">
        <v>963</v>
      </c>
      <c r="C487" s="32">
        <v>693382</v>
      </c>
      <c r="D487" s="32">
        <v>362578</v>
      </c>
      <c r="E487" s="35">
        <v>14122</v>
      </c>
      <c r="F487" s="35">
        <v>24357</v>
      </c>
      <c r="G487" s="36">
        <v>2661</v>
      </c>
      <c r="H487" s="37">
        <v>1307</v>
      </c>
      <c r="I487" s="38">
        <v>22893</v>
      </c>
      <c r="J487" s="39">
        <v>13434</v>
      </c>
      <c r="K487" s="40" t="s">
        <v>1159</v>
      </c>
      <c r="L487" s="42">
        <v>51361</v>
      </c>
      <c r="M487" s="40" t="s">
        <v>1159</v>
      </c>
      <c r="N487" s="20">
        <f t="shared" si="7"/>
        <v>1186095</v>
      </c>
    </row>
    <row r="488" spans="1:14" x14ac:dyDescent="0.25">
      <c r="A488" s="21" t="s">
        <v>964</v>
      </c>
      <c r="B488" s="19" t="s">
        <v>965</v>
      </c>
      <c r="C488" s="32">
        <v>73748</v>
      </c>
      <c r="D488" s="32">
        <v>37107</v>
      </c>
      <c r="E488" s="35">
        <v>1459</v>
      </c>
      <c r="F488" s="35">
        <v>3309</v>
      </c>
      <c r="G488" s="36">
        <v>314</v>
      </c>
      <c r="H488" s="37">
        <v>198</v>
      </c>
      <c r="I488" s="38">
        <v>854</v>
      </c>
      <c r="J488" s="39">
        <v>592</v>
      </c>
      <c r="K488" s="40" t="s">
        <v>1159</v>
      </c>
      <c r="L488" s="42">
        <v>4650</v>
      </c>
      <c r="M488" s="40" t="s">
        <v>1159</v>
      </c>
      <c r="N488" s="20">
        <f t="shared" si="7"/>
        <v>122231</v>
      </c>
    </row>
    <row r="489" spans="1:14" x14ac:dyDescent="0.25">
      <c r="A489" s="21" t="s">
        <v>966</v>
      </c>
      <c r="B489" s="19" t="s">
        <v>967</v>
      </c>
      <c r="C489" s="32">
        <v>142832</v>
      </c>
      <c r="D489" s="32">
        <v>65172</v>
      </c>
      <c r="E489" s="35">
        <v>2734</v>
      </c>
      <c r="F489" s="35">
        <v>6381</v>
      </c>
      <c r="G489" s="36">
        <v>589</v>
      </c>
      <c r="H489" s="37">
        <v>341</v>
      </c>
      <c r="I489" s="38">
        <v>3409</v>
      </c>
      <c r="J489" s="39">
        <v>1734</v>
      </c>
      <c r="K489" s="40" t="s">
        <v>1159</v>
      </c>
      <c r="L489" s="42">
        <v>16306</v>
      </c>
      <c r="M489" s="40" t="s">
        <v>1159</v>
      </c>
      <c r="N489" s="20">
        <f t="shared" si="7"/>
        <v>239498</v>
      </c>
    </row>
    <row r="490" spans="1:14" ht="25.5" x14ac:dyDescent="0.25">
      <c r="A490" s="21" t="s">
        <v>968</v>
      </c>
      <c r="B490" s="19" t="s">
        <v>969</v>
      </c>
      <c r="C490" s="32">
        <v>141588</v>
      </c>
      <c r="D490" s="32">
        <v>38240</v>
      </c>
      <c r="E490" s="35">
        <v>2718</v>
      </c>
      <c r="F490" s="35">
        <v>6268</v>
      </c>
      <c r="G490" s="36">
        <v>582</v>
      </c>
      <c r="H490" s="37">
        <v>339</v>
      </c>
      <c r="I490" s="38">
        <v>0</v>
      </c>
      <c r="J490" s="39">
        <v>0</v>
      </c>
      <c r="K490" s="40" t="s">
        <v>1159</v>
      </c>
      <c r="L490" s="42" t="s">
        <v>1159</v>
      </c>
      <c r="M490" s="40" t="s">
        <v>1159</v>
      </c>
      <c r="N490" s="20">
        <f t="shared" si="7"/>
        <v>189735</v>
      </c>
    </row>
    <row r="491" spans="1:14" x14ac:dyDescent="0.25">
      <c r="A491" s="21" t="s">
        <v>970</v>
      </c>
      <c r="B491" s="19" t="s">
        <v>971</v>
      </c>
      <c r="C491" s="32">
        <v>59048</v>
      </c>
      <c r="D491" s="32">
        <v>32939</v>
      </c>
      <c r="E491" s="35">
        <v>1094</v>
      </c>
      <c r="F491" s="35">
        <v>745</v>
      </c>
      <c r="G491" s="36">
        <v>260</v>
      </c>
      <c r="H491" s="37">
        <v>179</v>
      </c>
      <c r="I491" s="38">
        <v>449</v>
      </c>
      <c r="J491" s="39">
        <v>222</v>
      </c>
      <c r="K491" s="40" t="s">
        <v>1159</v>
      </c>
      <c r="L491" s="42" t="s">
        <v>1159</v>
      </c>
      <c r="M491" s="40" t="s">
        <v>1159</v>
      </c>
      <c r="N491" s="20">
        <f t="shared" si="7"/>
        <v>94936</v>
      </c>
    </row>
    <row r="492" spans="1:14" x14ac:dyDescent="0.25">
      <c r="A492" s="21" t="s">
        <v>972</v>
      </c>
      <c r="B492" s="19" t="s">
        <v>973</v>
      </c>
      <c r="C492" s="32">
        <v>124044</v>
      </c>
      <c r="D492" s="32">
        <v>49421</v>
      </c>
      <c r="E492" s="35">
        <v>2325</v>
      </c>
      <c r="F492" s="35">
        <v>5681</v>
      </c>
      <c r="G492" s="36">
        <v>516</v>
      </c>
      <c r="H492" s="37">
        <v>302</v>
      </c>
      <c r="I492" s="38">
        <v>2105</v>
      </c>
      <c r="J492" s="39">
        <v>1172</v>
      </c>
      <c r="K492" s="40" t="s">
        <v>1159</v>
      </c>
      <c r="L492" s="42" t="s">
        <v>1159</v>
      </c>
      <c r="M492" s="40" t="s">
        <v>1159</v>
      </c>
      <c r="N492" s="20">
        <f t="shared" si="7"/>
        <v>185566</v>
      </c>
    </row>
    <row r="493" spans="1:14" x14ac:dyDescent="0.25">
      <c r="A493" s="21" t="s">
        <v>974</v>
      </c>
      <c r="B493" s="19" t="s">
        <v>975</v>
      </c>
      <c r="C493" s="32">
        <v>163106</v>
      </c>
      <c r="D493" s="32">
        <v>58146</v>
      </c>
      <c r="E493" s="35">
        <v>3096</v>
      </c>
      <c r="F493" s="35">
        <v>6709</v>
      </c>
      <c r="G493" s="36">
        <v>656</v>
      </c>
      <c r="H493" s="37">
        <v>356</v>
      </c>
      <c r="I493" s="38">
        <v>4677</v>
      </c>
      <c r="J493" s="39">
        <v>2296</v>
      </c>
      <c r="K493" s="40" t="s">
        <v>1159</v>
      </c>
      <c r="L493" s="42" t="s">
        <v>1159</v>
      </c>
      <c r="M493" s="40" t="s">
        <v>1159</v>
      </c>
      <c r="N493" s="20">
        <f t="shared" si="7"/>
        <v>239042</v>
      </c>
    </row>
    <row r="494" spans="1:14" ht="25.5" x14ac:dyDescent="0.25">
      <c r="A494" s="21" t="s">
        <v>976</v>
      </c>
      <c r="B494" s="19" t="s">
        <v>977</v>
      </c>
      <c r="C494" s="32">
        <v>3970296</v>
      </c>
      <c r="D494" s="32">
        <v>1173081</v>
      </c>
      <c r="E494" s="35">
        <v>75807</v>
      </c>
      <c r="F494" s="35">
        <v>120758</v>
      </c>
      <c r="G494" s="36">
        <v>14619</v>
      </c>
      <c r="H494" s="37">
        <v>5653</v>
      </c>
      <c r="I494" s="38">
        <v>143546</v>
      </c>
      <c r="J494" s="39">
        <v>94567</v>
      </c>
      <c r="K494" s="40" t="s">
        <v>1159</v>
      </c>
      <c r="L494" s="42" t="s">
        <v>1159</v>
      </c>
      <c r="M494" s="40" t="s">
        <v>1159</v>
      </c>
      <c r="N494" s="20">
        <f t="shared" si="7"/>
        <v>5598327</v>
      </c>
    </row>
    <row r="495" spans="1:14" ht="25.5" x14ac:dyDescent="0.25">
      <c r="A495" s="21" t="s">
        <v>978</v>
      </c>
      <c r="B495" s="19" t="s">
        <v>979</v>
      </c>
      <c r="C495" s="32">
        <v>513000</v>
      </c>
      <c r="D495" s="32">
        <v>221142</v>
      </c>
      <c r="E495" s="35">
        <v>10433</v>
      </c>
      <c r="F495" s="35">
        <v>15718</v>
      </c>
      <c r="G495" s="36">
        <v>1900</v>
      </c>
      <c r="H495" s="37">
        <v>835</v>
      </c>
      <c r="I495" s="38">
        <v>21722</v>
      </c>
      <c r="J495" s="39">
        <v>12872</v>
      </c>
      <c r="K495" s="40" t="s">
        <v>1159</v>
      </c>
      <c r="L495" s="42" t="s">
        <v>1159</v>
      </c>
      <c r="M495" s="40" t="s">
        <v>1159</v>
      </c>
      <c r="N495" s="20">
        <f t="shared" si="7"/>
        <v>797622</v>
      </c>
    </row>
    <row r="496" spans="1:14" x14ac:dyDescent="0.25">
      <c r="A496" s="21" t="s">
        <v>980</v>
      </c>
      <c r="B496" s="19" t="s">
        <v>981</v>
      </c>
      <c r="C496" s="32">
        <v>296784</v>
      </c>
      <c r="D496" s="32">
        <v>114802</v>
      </c>
      <c r="E496" s="35">
        <v>5488</v>
      </c>
      <c r="F496" s="35">
        <v>10987</v>
      </c>
      <c r="G496" s="36">
        <v>1157</v>
      </c>
      <c r="H496" s="37">
        <v>581</v>
      </c>
      <c r="I496" s="38">
        <v>9830</v>
      </c>
      <c r="J496" s="39">
        <v>5134</v>
      </c>
      <c r="K496" s="40" t="s">
        <v>1159</v>
      </c>
      <c r="L496" s="42" t="s">
        <v>1159</v>
      </c>
      <c r="M496" s="40" t="s">
        <v>1159</v>
      </c>
      <c r="N496" s="20">
        <f t="shared" si="7"/>
        <v>444763</v>
      </c>
    </row>
    <row r="497" spans="1:14" x14ac:dyDescent="0.25">
      <c r="A497" s="21" t="s">
        <v>982</v>
      </c>
      <c r="B497" s="19" t="s">
        <v>983</v>
      </c>
      <c r="C497" s="32">
        <v>202780</v>
      </c>
      <c r="D497" s="32">
        <v>89901</v>
      </c>
      <c r="E497" s="35">
        <v>3966</v>
      </c>
      <c r="F497" s="35">
        <v>8385</v>
      </c>
      <c r="G497" s="36">
        <v>816</v>
      </c>
      <c r="H497" s="37">
        <v>453</v>
      </c>
      <c r="I497" s="38">
        <v>8051</v>
      </c>
      <c r="J497" s="39">
        <v>3517</v>
      </c>
      <c r="K497" s="40" t="s">
        <v>1159</v>
      </c>
      <c r="L497" s="42" t="s">
        <v>1159</v>
      </c>
      <c r="M497" s="40" t="s">
        <v>1159</v>
      </c>
      <c r="N497" s="20">
        <f t="shared" si="7"/>
        <v>317869</v>
      </c>
    </row>
    <row r="498" spans="1:14" ht="25.5" x14ac:dyDescent="0.25">
      <c r="A498" s="21" t="s">
        <v>984</v>
      </c>
      <c r="B498" s="19" t="s">
        <v>985</v>
      </c>
      <c r="C498" s="32">
        <v>177388</v>
      </c>
      <c r="D498" s="32">
        <v>210273</v>
      </c>
      <c r="E498" s="35">
        <v>3407</v>
      </c>
      <c r="F498" s="35">
        <v>6711</v>
      </c>
      <c r="G498" s="36">
        <v>694</v>
      </c>
      <c r="H498" s="37">
        <v>346</v>
      </c>
      <c r="I498" s="38">
        <v>5444</v>
      </c>
      <c r="J498" s="39">
        <v>3036</v>
      </c>
      <c r="K498" s="40" t="s">
        <v>1159</v>
      </c>
      <c r="L498" s="42" t="s">
        <v>1159</v>
      </c>
      <c r="M498" s="40" t="s">
        <v>1159</v>
      </c>
      <c r="N498" s="20">
        <f t="shared" si="7"/>
        <v>407299</v>
      </c>
    </row>
    <row r="499" spans="1:14" x14ac:dyDescent="0.25">
      <c r="A499" s="21" t="s">
        <v>986</v>
      </c>
      <c r="B499" s="19" t="s">
        <v>987</v>
      </c>
      <c r="C499" s="32">
        <v>224248</v>
      </c>
      <c r="D499" s="32">
        <v>82333</v>
      </c>
      <c r="E499" s="35">
        <v>3122</v>
      </c>
      <c r="F499" s="35">
        <v>6669</v>
      </c>
      <c r="G499" s="36">
        <v>872</v>
      </c>
      <c r="H499" s="37">
        <v>430</v>
      </c>
      <c r="I499" s="38">
        <v>4404</v>
      </c>
      <c r="J499" s="39">
        <v>2832</v>
      </c>
      <c r="K499" s="40" t="s">
        <v>1159</v>
      </c>
      <c r="L499" s="42">
        <v>4256</v>
      </c>
      <c r="M499" s="40" t="s">
        <v>1159</v>
      </c>
      <c r="N499" s="20">
        <f t="shared" si="7"/>
        <v>329166</v>
      </c>
    </row>
    <row r="500" spans="1:14" x14ac:dyDescent="0.25">
      <c r="A500" s="21" t="s">
        <v>988</v>
      </c>
      <c r="B500" s="19" t="s">
        <v>989</v>
      </c>
      <c r="C500" s="32">
        <v>67384</v>
      </c>
      <c r="D500" s="32">
        <v>39985</v>
      </c>
      <c r="E500" s="35">
        <v>1256</v>
      </c>
      <c r="F500" s="35">
        <v>1627</v>
      </c>
      <c r="G500" s="36">
        <v>291</v>
      </c>
      <c r="H500" s="37">
        <v>189</v>
      </c>
      <c r="I500" s="38">
        <v>247</v>
      </c>
      <c r="J500" s="39">
        <v>253</v>
      </c>
      <c r="K500" s="40" t="s">
        <v>1159</v>
      </c>
      <c r="L500" s="42" t="s">
        <v>1159</v>
      </c>
      <c r="M500" s="40" t="s">
        <v>1159</v>
      </c>
      <c r="N500" s="20">
        <f t="shared" si="7"/>
        <v>111232</v>
      </c>
    </row>
    <row r="501" spans="1:14" x14ac:dyDescent="0.25">
      <c r="A501" s="21" t="s">
        <v>990</v>
      </c>
      <c r="B501" s="19" t="s">
        <v>991</v>
      </c>
      <c r="C501" s="32">
        <v>296858</v>
      </c>
      <c r="D501" s="32">
        <v>69625</v>
      </c>
      <c r="E501" s="35">
        <v>5705</v>
      </c>
      <c r="F501" s="35">
        <v>11823</v>
      </c>
      <c r="G501" s="36">
        <v>1181</v>
      </c>
      <c r="H501" s="37">
        <v>631</v>
      </c>
      <c r="I501" s="38">
        <v>11654</v>
      </c>
      <c r="J501" s="39">
        <v>5437</v>
      </c>
      <c r="K501" s="40" t="s">
        <v>1159</v>
      </c>
      <c r="L501" s="42" t="s">
        <v>1159</v>
      </c>
      <c r="M501" s="40" t="s">
        <v>1159</v>
      </c>
      <c r="N501" s="20">
        <f t="shared" si="7"/>
        <v>402914</v>
      </c>
    </row>
    <row r="502" spans="1:14" ht="25.5" x14ac:dyDescent="0.25">
      <c r="A502" s="21" t="s">
        <v>992</v>
      </c>
      <c r="B502" s="19" t="s">
        <v>993</v>
      </c>
      <c r="C502" s="32">
        <v>185882</v>
      </c>
      <c r="D502" s="32">
        <v>57540</v>
      </c>
      <c r="E502" s="35">
        <v>3628</v>
      </c>
      <c r="F502" s="35">
        <v>7532</v>
      </c>
      <c r="G502" s="36">
        <v>745</v>
      </c>
      <c r="H502" s="37">
        <v>408</v>
      </c>
      <c r="I502" s="38">
        <v>7470</v>
      </c>
      <c r="J502" s="39">
        <v>3375</v>
      </c>
      <c r="K502" s="40" t="s">
        <v>1159</v>
      </c>
      <c r="L502" s="42" t="s">
        <v>1159</v>
      </c>
      <c r="M502" s="40" t="s">
        <v>1159</v>
      </c>
      <c r="N502" s="20">
        <f t="shared" si="7"/>
        <v>266580</v>
      </c>
    </row>
    <row r="503" spans="1:14" x14ac:dyDescent="0.25">
      <c r="A503" s="21" t="s">
        <v>994</v>
      </c>
      <c r="B503" s="19" t="s">
        <v>995</v>
      </c>
      <c r="C503" s="32">
        <v>259312</v>
      </c>
      <c r="D503" s="32">
        <v>56958</v>
      </c>
      <c r="E503" s="35">
        <v>5425</v>
      </c>
      <c r="F503" s="35">
        <v>8772</v>
      </c>
      <c r="G503" s="36">
        <v>988</v>
      </c>
      <c r="H503" s="37">
        <v>506</v>
      </c>
      <c r="I503" s="38">
        <v>10095</v>
      </c>
      <c r="J503" s="39">
        <v>5751</v>
      </c>
      <c r="K503" s="40" t="s">
        <v>1159</v>
      </c>
      <c r="L503" s="42">
        <v>4853</v>
      </c>
      <c r="M503" s="40" t="s">
        <v>1159</v>
      </c>
      <c r="N503" s="20">
        <f t="shared" si="7"/>
        <v>352660</v>
      </c>
    </row>
    <row r="504" spans="1:14" ht="25.5" x14ac:dyDescent="0.25">
      <c r="A504" s="21" t="s">
        <v>996</v>
      </c>
      <c r="B504" s="19" t="s">
        <v>997</v>
      </c>
      <c r="C504" s="32">
        <v>269126</v>
      </c>
      <c r="D504" s="32">
        <v>104833</v>
      </c>
      <c r="E504" s="35">
        <v>5114</v>
      </c>
      <c r="F504" s="35">
        <v>11720</v>
      </c>
      <c r="G504" s="36">
        <v>1104</v>
      </c>
      <c r="H504" s="37">
        <v>664</v>
      </c>
      <c r="I504" s="38">
        <v>7232</v>
      </c>
      <c r="J504" s="39">
        <v>3480</v>
      </c>
      <c r="K504" s="40" t="s">
        <v>1159</v>
      </c>
      <c r="L504" s="42">
        <v>5840</v>
      </c>
      <c r="M504" s="40" t="s">
        <v>1159</v>
      </c>
      <c r="N504" s="20">
        <f t="shared" si="7"/>
        <v>409113</v>
      </c>
    </row>
    <row r="505" spans="1:14" x14ac:dyDescent="0.25">
      <c r="A505" s="21" t="s">
        <v>998</v>
      </c>
      <c r="B505" s="19" t="s">
        <v>999</v>
      </c>
      <c r="C505" s="32">
        <v>85568</v>
      </c>
      <c r="D505" s="32">
        <v>36393</v>
      </c>
      <c r="E505" s="35">
        <v>1811</v>
      </c>
      <c r="F505" s="35">
        <v>3331</v>
      </c>
      <c r="G505" s="36">
        <v>338</v>
      </c>
      <c r="H505" s="37">
        <v>185</v>
      </c>
      <c r="I505" s="38">
        <v>0</v>
      </c>
      <c r="J505" s="39">
        <v>925</v>
      </c>
      <c r="K505" s="40" t="s">
        <v>1159</v>
      </c>
      <c r="L505" s="42" t="s">
        <v>1159</v>
      </c>
      <c r="M505" s="40" t="s">
        <v>1159</v>
      </c>
      <c r="N505" s="20">
        <f t="shared" si="7"/>
        <v>128551</v>
      </c>
    </row>
    <row r="506" spans="1:14" ht="25.5" x14ac:dyDescent="0.25">
      <c r="A506" s="21" t="s">
        <v>1000</v>
      </c>
      <c r="B506" s="19" t="s">
        <v>1001</v>
      </c>
      <c r="C506" s="32">
        <v>278718</v>
      </c>
      <c r="D506" s="32">
        <v>99674</v>
      </c>
      <c r="E506" s="35">
        <v>5445</v>
      </c>
      <c r="F506" s="35">
        <v>11261</v>
      </c>
      <c r="G506" s="36">
        <v>1116</v>
      </c>
      <c r="H506" s="37">
        <v>622</v>
      </c>
      <c r="I506" s="38">
        <v>11883</v>
      </c>
      <c r="J506" s="39">
        <v>5085</v>
      </c>
      <c r="K506" s="40" t="s">
        <v>1159</v>
      </c>
      <c r="L506" s="42" t="s">
        <v>1159</v>
      </c>
      <c r="M506" s="40" t="s">
        <v>1159</v>
      </c>
      <c r="N506" s="20">
        <f t="shared" si="7"/>
        <v>413804</v>
      </c>
    </row>
    <row r="507" spans="1:14" x14ac:dyDescent="0.25">
      <c r="A507" s="21" t="s">
        <v>1002</v>
      </c>
      <c r="B507" s="19" t="s">
        <v>1003</v>
      </c>
      <c r="C507" s="32">
        <v>203320</v>
      </c>
      <c r="D507" s="32">
        <v>58101</v>
      </c>
      <c r="E507" s="35">
        <v>3990</v>
      </c>
      <c r="F507" s="35">
        <v>8629</v>
      </c>
      <c r="G507" s="36">
        <v>825</v>
      </c>
      <c r="H507" s="37">
        <v>466</v>
      </c>
      <c r="I507" s="38">
        <v>7910</v>
      </c>
      <c r="J507" s="39">
        <v>3375</v>
      </c>
      <c r="K507" s="40" t="s">
        <v>1159</v>
      </c>
      <c r="L507" s="42" t="s">
        <v>1159</v>
      </c>
      <c r="M507" s="40" t="s">
        <v>1159</v>
      </c>
      <c r="N507" s="20">
        <f t="shared" si="7"/>
        <v>286616</v>
      </c>
    </row>
    <row r="508" spans="1:14" x14ac:dyDescent="0.25">
      <c r="A508" s="21" t="s">
        <v>1004</v>
      </c>
      <c r="B508" s="19" t="s">
        <v>1005</v>
      </c>
      <c r="C508" s="32">
        <v>129754</v>
      </c>
      <c r="D508" s="32">
        <v>52389</v>
      </c>
      <c r="E508" s="35">
        <v>2542</v>
      </c>
      <c r="F508" s="35">
        <v>5141</v>
      </c>
      <c r="G508" s="36">
        <v>516</v>
      </c>
      <c r="H508" s="37">
        <v>278</v>
      </c>
      <c r="I508" s="38">
        <v>3523</v>
      </c>
      <c r="J508" s="39">
        <v>2147</v>
      </c>
      <c r="K508" s="40" t="s">
        <v>1159</v>
      </c>
      <c r="L508" s="42">
        <v>34011</v>
      </c>
      <c r="M508" s="40" t="s">
        <v>1159</v>
      </c>
      <c r="N508" s="20">
        <f t="shared" si="7"/>
        <v>230301</v>
      </c>
    </row>
    <row r="509" spans="1:14" x14ac:dyDescent="0.25">
      <c r="A509" s="21" t="s">
        <v>1006</v>
      </c>
      <c r="B509" s="19" t="s">
        <v>1007</v>
      </c>
      <c r="C509" s="32">
        <v>258874</v>
      </c>
      <c r="D509" s="32">
        <v>107847</v>
      </c>
      <c r="E509" s="35">
        <v>5170</v>
      </c>
      <c r="F509" s="35">
        <v>10131</v>
      </c>
      <c r="G509" s="36">
        <v>831</v>
      </c>
      <c r="H509" s="37">
        <v>552</v>
      </c>
      <c r="I509" s="38">
        <v>11205</v>
      </c>
      <c r="J509" s="39">
        <v>576</v>
      </c>
      <c r="K509" s="40" t="s">
        <v>1159</v>
      </c>
      <c r="L509" s="42" t="s">
        <v>1159</v>
      </c>
      <c r="M509" s="40" t="s">
        <v>1159</v>
      </c>
      <c r="N509" s="20">
        <f t="shared" si="7"/>
        <v>395186</v>
      </c>
    </row>
    <row r="510" spans="1:14" x14ac:dyDescent="0.25">
      <c r="A510" s="21" t="s">
        <v>1008</v>
      </c>
      <c r="B510" s="19" t="s">
        <v>1009</v>
      </c>
      <c r="C510" s="32">
        <v>400116</v>
      </c>
      <c r="D510" s="32">
        <v>145208</v>
      </c>
      <c r="E510" s="35">
        <v>8047</v>
      </c>
      <c r="F510" s="35">
        <v>15673</v>
      </c>
      <c r="G510" s="36">
        <v>1590</v>
      </c>
      <c r="H510" s="37">
        <v>905</v>
      </c>
      <c r="I510" s="38">
        <v>17247</v>
      </c>
      <c r="J510" s="39">
        <v>7788</v>
      </c>
      <c r="K510" s="40" t="s">
        <v>1159</v>
      </c>
      <c r="L510" s="42" t="s">
        <v>1159</v>
      </c>
      <c r="M510" s="46">
        <v>27661</v>
      </c>
      <c r="N510" s="20">
        <f t="shared" si="7"/>
        <v>624235</v>
      </c>
    </row>
    <row r="511" spans="1:14" ht="25.5" x14ac:dyDescent="0.25">
      <c r="A511" s="21" t="s">
        <v>1010</v>
      </c>
      <c r="B511" s="19" t="s">
        <v>1011</v>
      </c>
      <c r="C511" s="32">
        <v>193152</v>
      </c>
      <c r="D511" s="32">
        <v>72392</v>
      </c>
      <c r="E511" s="35">
        <v>3841</v>
      </c>
      <c r="F511" s="35">
        <v>6190</v>
      </c>
      <c r="G511" s="36">
        <v>727</v>
      </c>
      <c r="H511" s="37">
        <v>372</v>
      </c>
      <c r="I511" s="38">
        <v>4263</v>
      </c>
      <c r="J511" s="39">
        <v>3511</v>
      </c>
      <c r="K511" s="40" t="s">
        <v>1159</v>
      </c>
      <c r="L511" s="42" t="s">
        <v>1159</v>
      </c>
      <c r="M511" s="40" t="s">
        <v>1159</v>
      </c>
      <c r="N511" s="20">
        <f t="shared" si="7"/>
        <v>284448</v>
      </c>
    </row>
    <row r="512" spans="1:14" x14ac:dyDescent="0.25">
      <c r="A512" s="21" t="s">
        <v>1012</v>
      </c>
      <c r="B512" s="19" t="s">
        <v>1013</v>
      </c>
      <c r="C512" s="32">
        <v>451352</v>
      </c>
      <c r="D512" s="32">
        <v>134939</v>
      </c>
      <c r="E512" s="35">
        <v>9344</v>
      </c>
      <c r="F512" s="35">
        <v>16137</v>
      </c>
      <c r="G512" s="36">
        <v>1740</v>
      </c>
      <c r="H512" s="37">
        <v>871</v>
      </c>
      <c r="I512" s="38">
        <v>19106</v>
      </c>
      <c r="J512" s="39">
        <v>10015</v>
      </c>
      <c r="K512" s="40" t="s">
        <v>1159</v>
      </c>
      <c r="L512" s="42" t="s">
        <v>1159</v>
      </c>
      <c r="M512" s="40" t="s">
        <v>1159</v>
      </c>
      <c r="N512" s="20">
        <f t="shared" si="7"/>
        <v>643504</v>
      </c>
    </row>
    <row r="513" spans="1:14" x14ac:dyDescent="0.25">
      <c r="A513" s="21" t="s">
        <v>1014</v>
      </c>
      <c r="B513" s="19" t="s">
        <v>1015</v>
      </c>
      <c r="C513" s="32">
        <v>97946</v>
      </c>
      <c r="D513" s="32">
        <v>46250</v>
      </c>
      <c r="E513" s="35">
        <v>1881</v>
      </c>
      <c r="F513" s="35">
        <v>4475</v>
      </c>
      <c r="G513" s="36">
        <v>412</v>
      </c>
      <c r="H513" s="37">
        <v>250</v>
      </c>
      <c r="I513" s="38">
        <v>2096</v>
      </c>
      <c r="J513" s="39">
        <v>1055</v>
      </c>
      <c r="K513" s="40" t="s">
        <v>1159</v>
      </c>
      <c r="L513" s="42">
        <v>705</v>
      </c>
      <c r="M513" s="40" t="s">
        <v>1159</v>
      </c>
      <c r="N513" s="20">
        <f t="shared" si="7"/>
        <v>155070</v>
      </c>
    </row>
    <row r="514" spans="1:14" x14ac:dyDescent="0.25">
      <c r="A514" s="21" t="s">
        <v>1016</v>
      </c>
      <c r="B514" s="19" t="s">
        <v>1017</v>
      </c>
      <c r="C514" s="32">
        <v>299508</v>
      </c>
      <c r="D514" s="32">
        <v>62053</v>
      </c>
      <c r="E514" s="35">
        <v>5718</v>
      </c>
      <c r="F514" s="35">
        <v>11466</v>
      </c>
      <c r="G514" s="36">
        <v>1183</v>
      </c>
      <c r="H514" s="37">
        <v>658</v>
      </c>
      <c r="I514" s="38">
        <v>13724</v>
      </c>
      <c r="J514" s="39">
        <v>5714</v>
      </c>
      <c r="K514" s="40" t="s">
        <v>1159</v>
      </c>
      <c r="L514" s="42" t="s">
        <v>1159</v>
      </c>
      <c r="M514" s="40" t="s">
        <v>1159</v>
      </c>
      <c r="N514" s="20">
        <f t="shared" si="7"/>
        <v>400024</v>
      </c>
    </row>
    <row r="515" spans="1:14" x14ac:dyDescent="0.25">
      <c r="A515" s="21" t="s">
        <v>1018</v>
      </c>
      <c r="B515" s="19" t="s">
        <v>1019</v>
      </c>
      <c r="C515" s="32">
        <v>128046</v>
      </c>
      <c r="D515" s="32">
        <v>48230</v>
      </c>
      <c r="E515" s="35">
        <v>1944</v>
      </c>
      <c r="F515" s="35">
        <v>2719</v>
      </c>
      <c r="G515" s="36">
        <v>531</v>
      </c>
      <c r="H515" s="37">
        <v>302</v>
      </c>
      <c r="I515" s="38">
        <v>828</v>
      </c>
      <c r="J515" s="39">
        <v>555</v>
      </c>
      <c r="K515" s="40" t="s">
        <v>1159</v>
      </c>
      <c r="L515" s="42" t="s">
        <v>1159</v>
      </c>
      <c r="M515" s="40" t="s">
        <v>1159</v>
      </c>
      <c r="N515" s="20">
        <f t="shared" si="7"/>
        <v>183155</v>
      </c>
    </row>
    <row r="516" spans="1:14" x14ac:dyDescent="0.25">
      <c r="A516" s="21" t="s">
        <v>1020</v>
      </c>
      <c r="B516" s="19" t="s">
        <v>1021</v>
      </c>
      <c r="C516" s="32">
        <v>177024</v>
      </c>
      <c r="D516" s="32">
        <v>75531</v>
      </c>
      <c r="E516" s="35">
        <v>3404</v>
      </c>
      <c r="F516" s="35">
        <v>6526</v>
      </c>
      <c r="G516" s="36">
        <v>688</v>
      </c>
      <c r="H516" s="37">
        <v>344</v>
      </c>
      <c r="I516" s="38">
        <v>3761</v>
      </c>
      <c r="J516" s="39">
        <v>2635</v>
      </c>
      <c r="K516" s="40" t="s">
        <v>1159</v>
      </c>
      <c r="L516" s="42">
        <v>5837</v>
      </c>
      <c r="M516" s="40" t="s">
        <v>1159</v>
      </c>
      <c r="N516" s="20">
        <f t="shared" si="7"/>
        <v>275750</v>
      </c>
    </row>
    <row r="517" spans="1:14" ht="25.5" x14ac:dyDescent="0.25">
      <c r="A517" s="21" t="s">
        <v>1022</v>
      </c>
      <c r="B517" s="19" t="s">
        <v>1023</v>
      </c>
      <c r="C517" s="32">
        <v>502378</v>
      </c>
      <c r="D517" s="32">
        <v>149625</v>
      </c>
      <c r="E517" s="35">
        <v>12020</v>
      </c>
      <c r="F517" s="35">
        <v>12520</v>
      </c>
      <c r="G517" s="36">
        <v>1770</v>
      </c>
      <c r="H517" s="37">
        <v>663</v>
      </c>
      <c r="I517" s="38">
        <v>16252</v>
      </c>
      <c r="J517" s="39">
        <v>13866</v>
      </c>
      <c r="K517" s="40" t="s">
        <v>1159</v>
      </c>
      <c r="L517" s="42">
        <v>61613</v>
      </c>
      <c r="M517" s="40" t="s">
        <v>1159</v>
      </c>
      <c r="N517" s="20">
        <f t="shared" si="7"/>
        <v>770707</v>
      </c>
    </row>
    <row r="518" spans="1:14" ht="25.5" x14ac:dyDescent="0.25">
      <c r="A518" s="21" t="s">
        <v>1024</v>
      </c>
      <c r="B518" s="19" t="s">
        <v>1025</v>
      </c>
      <c r="C518" s="32">
        <v>95874</v>
      </c>
      <c r="D518" s="32">
        <v>42390</v>
      </c>
      <c r="E518" s="35">
        <v>1922</v>
      </c>
      <c r="F518" s="35">
        <v>4346</v>
      </c>
      <c r="G518" s="36">
        <v>398</v>
      </c>
      <c r="H518" s="37">
        <v>234</v>
      </c>
      <c r="I518" s="38">
        <v>1718</v>
      </c>
      <c r="J518" s="39">
        <v>1074</v>
      </c>
      <c r="K518" s="40" t="s">
        <v>1159</v>
      </c>
      <c r="L518" s="42">
        <v>7644</v>
      </c>
      <c r="M518" s="40" t="s">
        <v>1159</v>
      </c>
      <c r="N518" s="20">
        <f t="shared" si="7"/>
        <v>155600</v>
      </c>
    </row>
    <row r="519" spans="1:14" ht="25.5" x14ac:dyDescent="0.25">
      <c r="A519" s="21" t="s">
        <v>1026</v>
      </c>
      <c r="B519" s="19" t="s">
        <v>1027</v>
      </c>
      <c r="C519" s="32">
        <v>203178</v>
      </c>
      <c r="D519" s="32">
        <v>108490</v>
      </c>
      <c r="E519" s="35">
        <v>4050</v>
      </c>
      <c r="F519" s="35">
        <v>7957</v>
      </c>
      <c r="G519" s="36">
        <v>805</v>
      </c>
      <c r="H519" s="37">
        <v>430</v>
      </c>
      <c r="I519" s="38">
        <v>8254</v>
      </c>
      <c r="J519" s="39">
        <v>3925</v>
      </c>
      <c r="K519" s="40" t="s">
        <v>1159</v>
      </c>
      <c r="L519" s="42">
        <v>71930</v>
      </c>
      <c r="M519" s="40" t="s">
        <v>1159</v>
      </c>
      <c r="N519" s="20">
        <f t="shared" si="7"/>
        <v>409019</v>
      </c>
    </row>
    <row r="520" spans="1:14" ht="25.5" x14ac:dyDescent="0.25">
      <c r="A520" s="21" t="s">
        <v>1028</v>
      </c>
      <c r="B520" s="19" t="s">
        <v>1029</v>
      </c>
      <c r="C520" s="32">
        <v>117392</v>
      </c>
      <c r="D520" s="32">
        <v>39632</v>
      </c>
      <c r="E520" s="35">
        <v>2290</v>
      </c>
      <c r="F520" s="35">
        <v>4276</v>
      </c>
      <c r="G520" s="36">
        <v>454</v>
      </c>
      <c r="H520" s="37">
        <v>219</v>
      </c>
      <c r="I520" s="38">
        <v>3083</v>
      </c>
      <c r="J520" s="39">
        <v>2043</v>
      </c>
      <c r="K520" s="40" t="s">
        <v>1159</v>
      </c>
      <c r="L520" s="42" t="s">
        <v>1159</v>
      </c>
      <c r="M520" s="40" t="s">
        <v>1159</v>
      </c>
      <c r="N520" s="20">
        <f t="shared" si="7"/>
        <v>169389</v>
      </c>
    </row>
    <row r="521" spans="1:14" ht="25.5" x14ac:dyDescent="0.25">
      <c r="A521" s="21" t="s">
        <v>1030</v>
      </c>
      <c r="B521" s="19" t="s">
        <v>1031</v>
      </c>
      <c r="C521" s="32">
        <v>525552</v>
      </c>
      <c r="D521" s="32">
        <v>129668</v>
      </c>
      <c r="E521" s="35">
        <v>10421</v>
      </c>
      <c r="F521" s="35">
        <v>17691</v>
      </c>
      <c r="G521" s="36">
        <v>1995</v>
      </c>
      <c r="H521" s="37">
        <v>956</v>
      </c>
      <c r="I521" s="38">
        <v>27483</v>
      </c>
      <c r="J521" s="39">
        <v>12373</v>
      </c>
      <c r="K521" s="40" t="s">
        <v>1159</v>
      </c>
      <c r="L521" s="42">
        <v>152054</v>
      </c>
      <c r="M521" s="40" t="s">
        <v>1159</v>
      </c>
      <c r="N521" s="20">
        <f t="shared" si="7"/>
        <v>878193</v>
      </c>
    </row>
    <row r="522" spans="1:14" ht="25.5" x14ac:dyDescent="0.25">
      <c r="A522" s="21" t="s">
        <v>1032</v>
      </c>
      <c r="B522" s="19" t="s">
        <v>1033</v>
      </c>
      <c r="C522" s="32">
        <v>101678</v>
      </c>
      <c r="D522" s="32">
        <v>35450</v>
      </c>
      <c r="E522" s="35">
        <v>1908</v>
      </c>
      <c r="F522" s="35">
        <v>3120</v>
      </c>
      <c r="G522" s="36">
        <v>435</v>
      </c>
      <c r="H522" s="37">
        <v>273</v>
      </c>
      <c r="I522" s="38">
        <v>1524</v>
      </c>
      <c r="J522" s="39">
        <v>747</v>
      </c>
      <c r="K522" s="40" t="s">
        <v>1159</v>
      </c>
      <c r="L522" s="42" t="s">
        <v>1159</v>
      </c>
      <c r="M522" s="40" t="s">
        <v>1159</v>
      </c>
      <c r="N522" s="20">
        <f t="shared" si="7"/>
        <v>145135</v>
      </c>
    </row>
    <row r="523" spans="1:14" ht="25.5" x14ac:dyDescent="0.25">
      <c r="A523" s="21" t="s">
        <v>1034</v>
      </c>
      <c r="B523" s="19" t="s">
        <v>1035</v>
      </c>
      <c r="C523" s="32">
        <v>214162</v>
      </c>
      <c r="D523" s="32">
        <v>116596</v>
      </c>
      <c r="E523" s="35">
        <v>4187</v>
      </c>
      <c r="F523" s="35">
        <v>8534</v>
      </c>
      <c r="G523" s="36">
        <v>853</v>
      </c>
      <c r="H523" s="37">
        <v>459</v>
      </c>
      <c r="I523" s="38">
        <v>7602</v>
      </c>
      <c r="J523" s="39">
        <v>3678</v>
      </c>
      <c r="K523" s="40" t="s">
        <v>1159</v>
      </c>
      <c r="L523" s="42" t="s">
        <v>1159</v>
      </c>
      <c r="M523" s="40" t="s">
        <v>1159</v>
      </c>
      <c r="N523" s="20">
        <f t="shared" si="7"/>
        <v>356071</v>
      </c>
    </row>
    <row r="524" spans="1:14" ht="25.5" x14ac:dyDescent="0.25">
      <c r="A524" s="21" t="s">
        <v>1036</v>
      </c>
      <c r="B524" s="19" t="s">
        <v>1037</v>
      </c>
      <c r="C524" s="32">
        <v>104738</v>
      </c>
      <c r="D524" s="32">
        <v>44601</v>
      </c>
      <c r="E524" s="35">
        <v>1992</v>
      </c>
      <c r="F524" s="35">
        <v>3911</v>
      </c>
      <c r="G524" s="36">
        <v>446</v>
      </c>
      <c r="H524" s="37">
        <v>275</v>
      </c>
      <c r="I524" s="38">
        <v>2070</v>
      </c>
      <c r="J524" s="39">
        <v>963</v>
      </c>
      <c r="K524" s="40" t="s">
        <v>1159</v>
      </c>
      <c r="L524" s="42" t="s">
        <v>1159</v>
      </c>
      <c r="M524" s="40" t="s">
        <v>1159</v>
      </c>
      <c r="N524" s="20">
        <f t="shared" si="7"/>
        <v>158996</v>
      </c>
    </row>
    <row r="525" spans="1:14" ht="25.5" x14ac:dyDescent="0.25">
      <c r="A525" s="21" t="s">
        <v>1038</v>
      </c>
      <c r="B525" s="19" t="s">
        <v>1039</v>
      </c>
      <c r="C525" s="32">
        <v>428098</v>
      </c>
      <c r="D525" s="32">
        <v>80520</v>
      </c>
      <c r="E525" s="35">
        <v>8620</v>
      </c>
      <c r="F525" s="35">
        <v>15575</v>
      </c>
      <c r="G525" s="36">
        <v>1660</v>
      </c>
      <c r="H525" s="37">
        <v>846</v>
      </c>
      <c r="I525" s="38">
        <v>20559</v>
      </c>
      <c r="J525" s="39">
        <v>9966</v>
      </c>
      <c r="K525" s="40" t="s">
        <v>1159</v>
      </c>
      <c r="L525" s="42" t="s">
        <v>1159</v>
      </c>
      <c r="M525" s="40" t="s">
        <v>1159</v>
      </c>
      <c r="N525" s="20">
        <f t="shared" si="7"/>
        <v>565844</v>
      </c>
    </row>
    <row r="526" spans="1:14" ht="25.5" x14ac:dyDescent="0.25">
      <c r="A526" s="21" t="s">
        <v>1040</v>
      </c>
      <c r="B526" s="19" t="s">
        <v>1041</v>
      </c>
      <c r="C526" s="32">
        <v>120734</v>
      </c>
      <c r="D526" s="32">
        <v>50878</v>
      </c>
      <c r="E526" s="35">
        <v>2320</v>
      </c>
      <c r="F526" s="35">
        <v>4898</v>
      </c>
      <c r="G526" s="36">
        <v>512</v>
      </c>
      <c r="H526" s="37">
        <v>316</v>
      </c>
      <c r="I526" s="38">
        <v>2616</v>
      </c>
      <c r="J526" s="39">
        <v>1154</v>
      </c>
      <c r="K526" s="40" t="s">
        <v>1159</v>
      </c>
      <c r="L526" s="42" t="s">
        <v>1159</v>
      </c>
      <c r="M526" s="40" t="s">
        <v>1159</v>
      </c>
      <c r="N526" s="20">
        <f t="shared" ref="N526:N582" si="8">SUM(C526:M526)</f>
        <v>183428</v>
      </c>
    </row>
    <row r="527" spans="1:14" ht="25.5" x14ac:dyDescent="0.25">
      <c r="A527" s="21" t="s">
        <v>1042</v>
      </c>
      <c r="B527" s="19" t="s">
        <v>1043</v>
      </c>
      <c r="C527" s="32">
        <v>4206532</v>
      </c>
      <c r="D527" s="32">
        <v>1411988</v>
      </c>
      <c r="E527" s="35">
        <v>87974</v>
      </c>
      <c r="F527" s="35">
        <v>125603</v>
      </c>
      <c r="G527" s="36">
        <v>15472</v>
      </c>
      <c r="H527" s="37">
        <v>6682</v>
      </c>
      <c r="I527" s="38">
        <v>160969</v>
      </c>
      <c r="J527" s="39">
        <v>96038</v>
      </c>
      <c r="K527" s="40" t="s">
        <v>1159</v>
      </c>
      <c r="L527" s="42" t="s">
        <v>1159</v>
      </c>
      <c r="M527" s="40" t="s">
        <v>1159</v>
      </c>
      <c r="N527" s="20">
        <f t="shared" si="8"/>
        <v>6111258</v>
      </c>
    </row>
    <row r="528" spans="1:14" ht="25.5" x14ac:dyDescent="0.25">
      <c r="A528" s="21" t="s">
        <v>1044</v>
      </c>
      <c r="B528" s="19" t="s">
        <v>1045</v>
      </c>
      <c r="C528" s="32">
        <v>288160</v>
      </c>
      <c r="D528" s="32">
        <v>83668</v>
      </c>
      <c r="E528" s="35">
        <v>5547</v>
      </c>
      <c r="F528" s="35">
        <v>10965</v>
      </c>
      <c r="G528" s="36">
        <v>1131</v>
      </c>
      <c r="H528" s="37">
        <v>582</v>
      </c>
      <c r="I528" s="38">
        <v>12138</v>
      </c>
      <c r="J528" s="39">
        <v>5646</v>
      </c>
      <c r="K528" s="40" t="s">
        <v>1159</v>
      </c>
      <c r="L528" s="42">
        <v>79499</v>
      </c>
      <c r="M528" s="40" t="s">
        <v>1159</v>
      </c>
      <c r="N528" s="20">
        <f t="shared" si="8"/>
        <v>487336</v>
      </c>
    </row>
    <row r="529" spans="1:14" ht="25.5" x14ac:dyDescent="0.25">
      <c r="A529" s="21" t="s">
        <v>1046</v>
      </c>
      <c r="B529" s="19" t="s">
        <v>1047</v>
      </c>
      <c r="C529" s="32">
        <v>316922</v>
      </c>
      <c r="D529" s="32">
        <v>57558</v>
      </c>
      <c r="E529" s="35">
        <v>6663</v>
      </c>
      <c r="F529" s="35">
        <v>10388</v>
      </c>
      <c r="G529" s="36">
        <v>1199</v>
      </c>
      <c r="H529" s="37">
        <v>611</v>
      </c>
      <c r="I529" s="38">
        <v>12632</v>
      </c>
      <c r="J529" s="39">
        <v>6831</v>
      </c>
      <c r="K529" s="40" t="s">
        <v>1159</v>
      </c>
      <c r="L529" s="42" t="s">
        <v>1159</v>
      </c>
      <c r="M529" s="40" t="s">
        <v>1159</v>
      </c>
      <c r="N529" s="20">
        <f t="shared" si="8"/>
        <v>412804</v>
      </c>
    </row>
    <row r="530" spans="1:14" ht="25.5" x14ac:dyDescent="0.25">
      <c r="A530" s="21" t="s">
        <v>1048</v>
      </c>
      <c r="B530" s="19" t="s">
        <v>1049</v>
      </c>
      <c r="C530" s="32">
        <v>64684</v>
      </c>
      <c r="D530" s="32">
        <v>34833</v>
      </c>
      <c r="E530" s="35">
        <v>1254</v>
      </c>
      <c r="F530" s="35">
        <v>3015</v>
      </c>
      <c r="G530" s="36">
        <v>270</v>
      </c>
      <c r="H530" s="37">
        <v>155</v>
      </c>
      <c r="I530" s="38">
        <v>282</v>
      </c>
      <c r="J530" s="39">
        <v>426</v>
      </c>
      <c r="K530" s="40" t="s">
        <v>1159</v>
      </c>
      <c r="L530" s="42" t="s">
        <v>1159</v>
      </c>
      <c r="M530" s="40" t="s">
        <v>1159</v>
      </c>
      <c r="N530" s="20">
        <f t="shared" si="8"/>
        <v>104919</v>
      </c>
    </row>
    <row r="531" spans="1:14" ht="25.5" x14ac:dyDescent="0.25">
      <c r="A531" s="21" t="s">
        <v>1050</v>
      </c>
      <c r="B531" s="19" t="s">
        <v>1051</v>
      </c>
      <c r="C531" s="32">
        <v>190228</v>
      </c>
      <c r="D531" s="32">
        <v>89250</v>
      </c>
      <c r="E531" s="35">
        <v>3762</v>
      </c>
      <c r="F531" s="35">
        <v>7164</v>
      </c>
      <c r="G531" s="36">
        <v>746</v>
      </c>
      <c r="H531" s="37">
        <v>400</v>
      </c>
      <c r="I531" s="38">
        <v>6465</v>
      </c>
      <c r="J531" s="39">
        <v>3598</v>
      </c>
      <c r="K531" s="40" t="s">
        <v>1159</v>
      </c>
      <c r="L531" s="42" t="s">
        <v>1159</v>
      </c>
      <c r="M531" s="40" t="s">
        <v>1159</v>
      </c>
      <c r="N531" s="20">
        <f t="shared" si="8"/>
        <v>301613</v>
      </c>
    </row>
    <row r="532" spans="1:14" ht="25.5" x14ac:dyDescent="0.25">
      <c r="A532" s="21" t="s">
        <v>1052</v>
      </c>
      <c r="B532" s="19" t="s">
        <v>1053</v>
      </c>
      <c r="C532" s="32">
        <v>453994</v>
      </c>
      <c r="D532" s="32">
        <v>255239</v>
      </c>
      <c r="E532" s="35">
        <v>8722</v>
      </c>
      <c r="F532" s="35">
        <v>16687</v>
      </c>
      <c r="G532" s="36">
        <v>1769</v>
      </c>
      <c r="H532" s="37">
        <v>936</v>
      </c>
      <c r="I532" s="38">
        <v>19589</v>
      </c>
      <c r="J532" s="39">
        <v>8411</v>
      </c>
      <c r="K532" s="40" t="s">
        <v>1159</v>
      </c>
      <c r="L532" s="42">
        <v>75146</v>
      </c>
      <c r="M532" s="40" t="s">
        <v>1159</v>
      </c>
      <c r="N532" s="20">
        <f t="shared" si="8"/>
        <v>840493</v>
      </c>
    </row>
    <row r="533" spans="1:14" ht="25.5" x14ac:dyDescent="0.25">
      <c r="A533" s="21" t="s">
        <v>1054</v>
      </c>
      <c r="B533" s="19" t="s">
        <v>1055</v>
      </c>
      <c r="C533" s="32">
        <v>77428</v>
      </c>
      <c r="D533" s="32">
        <v>38876</v>
      </c>
      <c r="E533" s="35">
        <v>1449</v>
      </c>
      <c r="F533" s="35">
        <v>1699</v>
      </c>
      <c r="G533" s="36">
        <v>336</v>
      </c>
      <c r="H533" s="37">
        <v>213</v>
      </c>
      <c r="I533" s="38">
        <v>573</v>
      </c>
      <c r="J533" s="39">
        <v>339</v>
      </c>
      <c r="K533" s="40" t="s">
        <v>1159</v>
      </c>
      <c r="L533" s="42">
        <v>8796</v>
      </c>
      <c r="M533" s="40" t="s">
        <v>1159</v>
      </c>
      <c r="N533" s="20">
        <f t="shared" si="8"/>
        <v>129709</v>
      </c>
    </row>
    <row r="534" spans="1:14" ht="25.5" x14ac:dyDescent="0.25">
      <c r="A534" s="21" t="s">
        <v>1056</v>
      </c>
      <c r="B534" s="19" t="s">
        <v>1057</v>
      </c>
      <c r="C534" s="32">
        <v>194900</v>
      </c>
      <c r="D534" s="32">
        <v>41078</v>
      </c>
      <c r="E534" s="35">
        <v>4940</v>
      </c>
      <c r="F534" s="35">
        <v>5059</v>
      </c>
      <c r="G534" s="36">
        <v>691</v>
      </c>
      <c r="H534" s="37">
        <v>263</v>
      </c>
      <c r="I534" s="38">
        <v>2458</v>
      </c>
      <c r="J534" s="39">
        <v>4246</v>
      </c>
      <c r="K534" s="40" t="s">
        <v>1159</v>
      </c>
      <c r="L534" s="42" t="s">
        <v>1159</v>
      </c>
      <c r="M534" s="40" t="s">
        <v>1159</v>
      </c>
      <c r="N534" s="20">
        <f t="shared" si="8"/>
        <v>253635</v>
      </c>
    </row>
    <row r="535" spans="1:14" ht="25.5" x14ac:dyDescent="0.25">
      <c r="A535" s="21" t="s">
        <v>1058</v>
      </c>
      <c r="B535" s="19" t="s">
        <v>1059</v>
      </c>
      <c r="C535" s="32">
        <v>196052</v>
      </c>
      <c r="D535" s="32">
        <v>64885</v>
      </c>
      <c r="E535" s="35">
        <v>3424</v>
      </c>
      <c r="F535" s="35">
        <v>7396</v>
      </c>
      <c r="G535" s="36">
        <v>777</v>
      </c>
      <c r="H535" s="37">
        <v>482</v>
      </c>
      <c r="I535" s="38">
        <v>3233</v>
      </c>
      <c r="J535" s="39">
        <v>2320</v>
      </c>
      <c r="K535" s="40" t="s">
        <v>1159</v>
      </c>
      <c r="L535" s="42">
        <v>10142</v>
      </c>
      <c r="M535" s="40" t="s">
        <v>1159</v>
      </c>
      <c r="N535" s="20">
        <f t="shared" si="8"/>
        <v>288711</v>
      </c>
    </row>
    <row r="536" spans="1:14" ht="25.5" x14ac:dyDescent="0.25">
      <c r="A536" s="21" t="s">
        <v>1060</v>
      </c>
      <c r="B536" s="19" t="s">
        <v>1061</v>
      </c>
      <c r="C536" s="32">
        <v>71562</v>
      </c>
      <c r="D536" s="32">
        <v>34328</v>
      </c>
      <c r="E536" s="35">
        <v>1254</v>
      </c>
      <c r="F536" s="35">
        <v>1416</v>
      </c>
      <c r="G536" s="36">
        <v>308</v>
      </c>
      <c r="H536" s="37">
        <v>186</v>
      </c>
      <c r="I536" s="38">
        <v>669</v>
      </c>
      <c r="J536" s="39">
        <v>358</v>
      </c>
      <c r="K536" s="40" t="s">
        <v>1159</v>
      </c>
      <c r="L536" s="42" t="s">
        <v>1159</v>
      </c>
      <c r="M536" s="40" t="s">
        <v>1159</v>
      </c>
      <c r="N536" s="20">
        <f t="shared" si="8"/>
        <v>110081</v>
      </c>
    </row>
    <row r="537" spans="1:14" ht="25.5" x14ac:dyDescent="0.25">
      <c r="A537" s="21" t="s">
        <v>1062</v>
      </c>
      <c r="B537" s="19" t="s">
        <v>1063</v>
      </c>
      <c r="C537" s="32">
        <v>924282</v>
      </c>
      <c r="D537" s="32">
        <v>261010</v>
      </c>
      <c r="E537" s="35">
        <v>17053</v>
      </c>
      <c r="F537" s="35">
        <v>23012</v>
      </c>
      <c r="G537" s="36">
        <v>3407</v>
      </c>
      <c r="H537" s="37">
        <v>1483</v>
      </c>
      <c r="I537" s="38">
        <v>33013</v>
      </c>
      <c r="J537" s="39">
        <v>19463</v>
      </c>
      <c r="K537" s="40" t="s">
        <v>1159</v>
      </c>
      <c r="L537" s="42" t="s">
        <v>1159</v>
      </c>
      <c r="M537" s="40" t="s">
        <v>1159</v>
      </c>
      <c r="N537" s="20">
        <f t="shared" si="8"/>
        <v>1282723</v>
      </c>
    </row>
    <row r="538" spans="1:14" ht="25.5" x14ac:dyDescent="0.25">
      <c r="A538" s="21" t="s">
        <v>1064</v>
      </c>
      <c r="B538" s="19" t="s">
        <v>1065</v>
      </c>
      <c r="C538" s="32">
        <v>768962</v>
      </c>
      <c r="D538" s="32">
        <v>260073</v>
      </c>
      <c r="E538" s="35">
        <v>15858</v>
      </c>
      <c r="F538" s="35">
        <v>24876</v>
      </c>
      <c r="G538" s="36">
        <v>2887</v>
      </c>
      <c r="H538" s="37">
        <v>1335</v>
      </c>
      <c r="I538" s="38">
        <v>41321</v>
      </c>
      <c r="J538" s="39">
        <v>20179</v>
      </c>
      <c r="K538" s="40" t="s">
        <v>1159</v>
      </c>
      <c r="L538" s="42" t="s">
        <v>1159</v>
      </c>
      <c r="M538" s="40" t="s">
        <v>1159</v>
      </c>
      <c r="N538" s="20">
        <f t="shared" si="8"/>
        <v>1135491</v>
      </c>
    </row>
    <row r="539" spans="1:14" x14ac:dyDescent="0.25">
      <c r="A539" s="21" t="s">
        <v>1066</v>
      </c>
      <c r="B539" s="19" t="s">
        <v>1067</v>
      </c>
      <c r="C539" s="32">
        <v>202672</v>
      </c>
      <c r="D539" s="32">
        <v>91699</v>
      </c>
      <c r="E539" s="35">
        <v>3913</v>
      </c>
      <c r="F539" s="35">
        <v>8205</v>
      </c>
      <c r="G539" s="36">
        <v>814</v>
      </c>
      <c r="H539" s="37">
        <v>468</v>
      </c>
      <c r="I539" s="38">
        <v>6245</v>
      </c>
      <c r="J539" s="39">
        <v>3153</v>
      </c>
      <c r="K539" s="40" t="s">
        <v>1159</v>
      </c>
      <c r="L539" s="42" t="s">
        <v>1159</v>
      </c>
      <c r="M539" s="40" t="s">
        <v>1159</v>
      </c>
      <c r="N539" s="20">
        <f t="shared" si="8"/>
        <v>317169</v>
      </c>
    </row>
    <row r="540" spans="1:14" ht="25.5" x14ac:dyDescent="0.25">
      <c r="A540" s="21" t="s">
        <v>1068</v>
      </c>
      <c r="B540" s="19" t="s">
        <v>1069</v>
      </c>
      <c r="C540" s="32">
        <v>123058</v>
      </c>
      <c r="D540" s="32">
        <v>49836</v>
      </c>
      <c r="E540" s="35">
        <v>2385</v>
      </c>
      <c r="F540" s="35">
        <v>5245</v>
      </c>
      <c r="G540" s="36">
        <v>502</v>
      </c>
      <c r="H540" s="37">
        <v>301</v>
      </c>
      <c r="I540" s="38">
        <v>2396</v>
      </c>
      <c r="J540" s="39">
        <v>1444</v>
      </c>
      <c r="K540" s="40" t="s">
        <v>1159</v>
      </c>
      <c r="L540" s="42">
        <v>2544</v>
      </c>
      <c r="M540" s="40" t="s">
        <v>1159</v>
      </c>
      <c r="N540" s="20">
        <f t="shared" si="8"/>
        <v>187711</v>
      </c>
    </row>
    <row r="541" spans="1:14" ht="25.5" x14ac:dyDescent="0.25">
      <c r="A541" s="21" t="s">
        <v>1070</v>
      </c>
      <c r="B541" s="19" t="s">
        <v>1071</v>
      </c>
      <c r="C541" s="32">
        <v>128812</v>
      </c>
      <c r="D541" s="32">
        <v>48124</v>
      </c>
      <c r="E541" s="35">
        <v>2482</v>
      </c>
      <c r="F541" s="35">
        <v>6012</v>
      </c>
      <c r="G541" s="36">
        <v>539</v>
      </c>
      <c r="H541" s="37">
        <v>323</v>
      </c>
      <c r="I541" s="38">
        <v>3735</v>
      </c>
      <c r="J541" s="39">
        <v>1518</v>
      </c>
      <c r="K541" s="40" t="s">
        <v>1159</v>
      </c>
      <c r="L541" s="42">
        <v>6347</v>
      </c>
      <c r="M541" s="40" t="s">
        <v>1159</v>
      </c>
      <c r="N541" s="20">
        <f t="shared" si="8"/>
        <v>197892</v>
      </c>
    </row>
    <row r="542" spans="1:14" x14ac:dyDescent="0.25">
      <c r="A542" s="21" t="s">
        <v>1072</v>
      </c>
      <c r="B542" s="19" t="s">
        <v>1073</v>
      </c>
      <c r="C542" s="32">
        <v>262346</v>
      </c>
      <c r="D542" s="32">
        <v>103315</v>
      </c>
      <c r="E542" s="35">
        <v>5009</v>
      </c>
      <c r="F542" s="35">
        <v>9536</v>
      </c>
      <c r="G542" s="36">
        <v>1020</v>
      </c>
      <c r="H542" s="37">
        <v>550</v>
      </c>
      <c r="I542" s="38">
        <v>8403</v>
      </c>
      <c r="J542" s="39">
        <v>4634</v>
      </c>
      <c r="K542" s="40" t="s">
        <v>1159</v>
      </c>
      <c r="L542" s="42">
        <v>7923</v>
      </c>
      <c r="M542" s="40" t="s">
        <v>1159</v>
      </c>
      <c r="N542" s="20">
        <f t="shared" si="8"/>
        <v>402736</v>
      </c>
    </row>
    <row r="543" spans="1:14" ht="25.5" x14ac:dyDescent="0.25">
      <c r="A543" s="21" t="s">
        <v>1074</v>
      </c>
      <c r="B543" s="19" t="s">
        <v>1075</v>
      </c>
      <c r="C543" s="32">
        <v>167246</v>
      </c>
      <c r="D543" s="32">
        <v>61754</v>
      </c>
      <c r="E543" s="35">
        <v>3396</v>
      </c>
      <c r="F543" s="35">
        <v>6499</v>
      </c>
      <c r="G543" s="36">
        <v>661</v>
      </c>
      <c r="H543" s="37">
        <v>347</v>
      </c>
      <c r="I543" s="38">
        <v>5585</v>
      </c>
      <c r="J543" s="39">
        <v>3166</v>
      </c>
      <c r="K543" s="40" t="s">
        <v>1159</v>
      </c>
      <c r="L543" s="42" t="s">
        <v>1159</v>
      </c>
      <c r="M543" s="40" t="s">
        <v>1159</v>
      </c>
      <c r="N543" s="20">
        <f t="shared" si="8"/>
        <v>248654</v>
      </c>
    </row>
    <row r="544" spans="1:14" ht="25.5" x14ac:dyDescent="0.25">
      <c r="A544" s="21" t="s">
        <v>1076</v>
      </c>
      <c r="B544" s="19" t="s">
        <v>1077</v>
      </c>
      <c r="C544" s="32">
        <v>235114</v>
      </c>
      <c r="D544" s="32">
        <v>132005</v>
      </c>
      <c r="E544" s="35">
        <v>4672</v>
      </c>
      <c r="F544" s="35">
        <v>9111</v>
      </c>
      <c r="G544" s="36">
        <v>929</v>
      </c>
      <c r="H544" s="37">
        <v>492</v>
      </c>
      <c r="I544" s="38">
        <v>9046</v>
      </c>
      <c r="J544" s="39">
        <v>4375</v>
      </c>
      <c r="K544" s="40" t="s">
        <v>1159</v>
      </c>
      <c r="L544" s="42" t="s">
        <v>1159</v>
      </c>
      <c r="M544" s="40" t="s">
        <v>1159</v>
      </c>
      <c r="N544" s="20">
        <f t="shared" si="8"/>
        <v>395744</v>
      </c>
    </row>
    <row r="545" spans="1:14" ht="25.5" x14ac:dyDescent="0.25">
      <c r="A545" s="21" t="s">
        <v>1078</v>
      </c>
      <c r="B545" s="19" t="s">
        <v>1079</v>
      </c>
      <c r="C545" s="32">
        <v>178790</v>
      </c>
      <c r="D545" s="32">
        <v>84546</v>
      </c>
      <c r="E545" s="35">
        <v>3304</v>
      </c>
      <c r="F545" s="35">
        <v>7446</v>
      </c>
      <c r="G545" s="36">
        <v>722</v>
      </c>
      <c r="H545" s="37">
        <v>397</v>
      </c>
      <c r="I545" s="38">
        <v>4818</v>
      </c>
      <c r="J545" s="39">
        <v>2493</v>
      </c>
      <c r="K545" s="40" t="s">
        <v>1159</v>
      </c>
      <c r="L545" s="42" t="s">
        <v>1159</v>
      </c>
      <c r="M545" s="40" t="s">
        <v>1159</v>
      </c>
      <c r="N545" s="20">
        <f t="shared" si="8"/>
        <v>282516</v>
      </c>
    </row>
    <row r="546" spans="1:14" x14ac:dyDescent="0.25">
      <c r="A546" s="21" t="s">
        <v>1080</v>
      </c>
      <c r="B546" s="19" t="s">
        <v>1081</v>
      </c>
      <c r="C546" s="32">
        <v>245118</v>
      </c>
      <c r="D546" s="32">
        <v>71453</v>
      </c>
      <c r="E546" s="35">
        <v>4747</v>
      </c>
      <c r="F546" s="35">
        <v>9025</v>
      </c>
      <c r="G546" s="36">
        <v>955</v>
      </c>
      <c r="H546" s="37">
        <v>497</v>
      </c>
      <c r="I546" s="38">
        <v>9892</v>
      </c>
      <c r="J546" s="39">
        <v>4684</v>
      </c>
      <c r="K546" s="40" t="s">
        <v>1159</v>
      </c>
      <c r="L546" s="42" t="s">
        <v>1159</v>
      </c>
      <c r="M546" s="40" t="s">
        <v>1159</v>
      </c>
      <c r="N546" s="20">
        <f t="shared" si="8"/>
        <v>346371</v>
      </c>
    </row>
    <row r="547" spans="1:14" ht="25.5" x14ac:dyDescent="0.25">
      <c r="A547" s="21" t="s">
        <v>1082</v>
      </c>
      <c r="B547" s="19" t="s">
        <v>1083</v>
      </c>
      <c r="C547" s="32">
        <v>238518</v>
      </c>
      <c r="D547" s="32">
        <v>55242</v>
      </c>
      <c r="E547" s="35">
        <v>4523</v>
      </c>
      <c r="F547" s="35">
        <v>9115</v>
      </c>
      <c r="G547" s="36">
        <v>936</v>
      </c>
      <c r="H547" s="37">
        <v>461</v>
      </c>
      <c r="I547" s="38">
        <v>7285</v>
      </c>
      <c r="J547" s="39">
        <v>3832</v>
      </c>
      <c r="K547" s="40" t="s">
        <v>1159</v>
      </c>
      <c r="L547" s="42">
        <v>23826</v>
      </c>
      <c r="M547" s="40" t="s">
        <v>1159</v>
      </c>
      <c r="N547" s="20">
        <f t="shared" si="8"/>
        <v>343738</v>
      </c>
    </row>
    <row r="548" spans="1:14" x14ac:dyDescent="0.25">
      <c r="A548" s="21" t="s">
        <v>1084</v>
      </c>
      <c r="B548" s="19" t="s">
        <v>1085</v>
      </c>
      <c r="C548" s="32">
        <v>81358</v>
      </c>
      <c r="D548" s="32">
        <v>39348</v>
      </c>
      <c r="E548" s="35">
        <v>1609</v>
      </c>
      <c r="F548" s="35">
        <v>3420</v>
      </c>
      <c r="G548" s="36">
        <v>349</v>
      </c>
      <c r="H548" s="37">
        <v>238</v>
      </c>
      <c r="I548" s="38">
        <v>907</v>
      </c>
      <c r="J548" s="39">
        <v>617</v>
      </c>
      <c r="K548" s="40" t="s">
        <v>1159</v>
      </c>
      <c r="L548" s="42" t="s">
        <v>1159</v>
      </c>
      <c r="M548" s="40" t="s">
        <v>1159</v>
      </c>
      <c r="N548" s="20">
        <f t="shared" si="8"/>
        <v>127846</v>
      </c>
    </row>
    <row r="549" spans="1:14" x14ac:dyDescent="0.25">
      <c r="A549" s="21" t="s">
        <v>1086</v>
      </c>
      <c r="B549" s="19" t="s">
        <v>1087</v>
      </c>
      <c r="C549" s="32">
        <v>488040</v>
      </c>
      <c r="D549" s="32">
        <v>230458</v>
      </c>
      <c r="E549" s="35">
        <v>8995</v>
      </c>
      <c r="F549" s="35">
        <v>19147</v>
      </c>
      <c r="G549" s="36">
        <v>1936</v>
      </c>
      <c r="H549" s="37">
        <v>1030</v>
      </c>
      <c r="I549" s="38">
        <v>14719</v>
      </c>
      <c r="J549" s="39">
        <v>7670</v>
      </c>
      <c r="K549" s="40" t="s">
        <v>1159</v>
      </c>
      <c r="L549" s="42">
        <v>21601</v>
      </c>
      <c r="M549" s="40" t="s">
        <v>1159</v>
      </c>
      <c r="N549" s="20">
        <f t="shared" si="8"/>
        <v>793596</v>
      </c>
    </row>
    <row r="550" spans="1:14" x14ac:dyDescent="0.25">
      <c r="A550" s="21" t="s">
        <v>1088</v>
      </c>
      <c r="B550" s="19" t="s">
        <v>1089</v>
      </c>
      <c r="C550" s="32">
        <v>100522</v>
      </c>
      <c r="D550" s="32">
        <v>58128</v>
      </c>
      <c r="E550" s="35">
        <v>1916</v>
      </c>
      <c r="F550" s="35">
        <v>3614</v>
      </c>
      <c r="G550" s="36">
        <v>429</v>
      </c>
      <c r="H550" s="37">
        <v>266</v>
      </c>
      <c r="I550" s="38">
        <v>0</v>
      </c>
      <c r="J550" s="39">
        <v>0</v>
      </c>
      <c r="K550" s="40" t="s">
        <v>1159</v>
      </c>
      <c r="L550" s="42" t="s">
        <v>1159</v>
      </c>
      <c r="M550" s="40" t="s">
        <v>1159</v>
      </c>
      <c r="N550" s="20">
        <f t="shared" si="8"/>
        <v>164875</v>
      </c>
    </row>
    <row r="551" spans="1:14" x14ac:dyDescent="0.25">
      <c r="A551" s="21" t="s">
        <v>1090</v>
      </c>
      <c r="B551" s="19" t="s">
        <v>1091</v>
      </c>
      <c r="C551" s="32">
        <v>276502</v>
      </c>
      <c r="D551" s="32">
        <v>130145</v>
      </c>
      <c r="E551" s="35">
        <v>5833</v>
      </c>
      <c r="F551" s="35">
        <v>8558</v>
      </c>
      <c r="G551" s="36">
        <v>1025</v>
      </c>
      <c r="H551" s="37">
        <v>450</v>
      </c>
      <c r="I551" s="38">
        <v>11310</v>
      </c>
      <c r="J551" s="39">
        <v>7072</v>
      </c>
      <c r="K551" s="40" t="s">
        <v>1159</v>
      </c>
      <c r="L551" s="42" t="s">
        <v>1159</v>
      </c>
      <c r="M551" s="40" t="s">
        <v>1159</v>
      </c>
      <c r="N551" s="20">
        <f t="shared" si="8"/>
        <v>440895</v>
      </c>
    </row>
    <row r="552" spans="1:14" ht="38.25" x14ac:dyDescent="0.25">
      <c r="A552" s="21" t="s">
        <v>1092</v>
      </c>
      <c r="B552" s="19" t="s">
        <v>1093</v>
      </c>
      <c r="C552" s="32">
        <v>546120</v>
      </c>
      <c r="D552" s="32">
        <v>229350</v>
      </c>
      <c r="E552" s="35">
        <v>11456</v>
      </c>
      <c r="F552" s="35">
        <v>15598</v>
      </c>
      <c r="G552" s="36">
        <v>1999</v>
      </c>
      <c r="H552" s="37">
        <v>957</v>
      </c>
      <c r="I552" s="38">
        <v>15609</v>
      </c>
      <c r="J552" s="39">
        <v>12299</v>
      </c>
      <c r="K552" s="40" t="s">
        <v>1159</v>
      </c>
      <c r="L552" s="42" t="s">
        <v>1159</v>
      </c>
      <c r="M552" s="40" t="s">
        <v>1159</v>
      </c>
      <c r="N552" s="20">
        <f t="shared" si="8"/>
        <v>833388</v>
      </c>
    </row>
    <row r="553" spans="1:14" ht="25.5" x14ac:dyDescent="0.25">
      <c r="A553" s="21" t="s">
        <v>1094</v>
      </c>
      <c r="B553" s="19" t="s">
        <v>1095</v>
      </c>
      <c r="C553" s="32">
        <v>132642</v>
      </c>
      <c r="D553" s="32">
        <v>58916</v>
      </c>
      <c r="E553" s="35">
        <v>2464</v>
      </c>
      <c r="F553" s="35">
        <v>5751</v>
      </c>
      <c r="G553" s="36">
        <v>543</v>
      </c>
      <c r="H553" s="37">
        <v>305</v>
      </c>
      <c r="I553" s="38">
        <v>3638</v>
      </c>
      <c r="J553" s="39">
        <v>1796</v>
      </c>
      <c r="K553" s="40" t="s">
        <v>1159</v>
      </c>
      <c r="L553" s="42" t="s">
        <v>1159</v>
      </c>
      <c r="M553" s="40" t="s">
        <v>1159</v>
      </c>
      <c r="N553" s="20">
        <f t="shared" si="8"/>
        <v>206055</v>
      </c>
    </row>
    <row r="554" spans="1:14" x14ac:dyDescent="0.25">
      <c r="A554" s="21" t="s">
        <v>1096</v>
      </c>
      <c r="B554" s="19" t="s">
        <v>1097</v>
      </c>
      <c r="C554" s="32">
        <v>106986</v>
      </c>
      <c r="D554" s="32">
        <v>61315</v>
      </c>
      <c r="E554" s="35">
        <v>2035</v>
      </c>
      <c r="F554" s="35">
        <v>4461</v>
      </c>
      <c r="G554" s="36">
        <v>452</v>
      </c>
      <c r="H554" s="37">
        <v>273</v>
      </c>
      <c r="I554" s="38">
        <v>0</v>
      </c>
      <c r="J554" s="39">
        <v>0</v>
      </c>
      <c r="K554" s="40" t="s">
        <v>1159</v>
      </c>
      <c r="L554" s="42">
        <v>2011</v>
      </c>
      <c r="M554" s="40" t="s">
        <v>1159</v>
      </c>
      <c r="N554" s="20">
        <f t="shared" si="8"/>
        <v>177533</v>
      </c>
    </row>
    <row r="555" spans="1:14" ht="25.5" x14ac:dyDescent="0.25">
      <c r="A555" s="21" t="s">
        <v>1098</v>
      </c>
      <c r="B555" s="19" t="s">
        <v>1099</v>
      </c>
      <c r="C555" s="32">
        <v>298700</v>
      </c>
      <c r="D555" s="32">
        <v>87528</v>
      </c>
      <c r="E555" s="35">
        <v>6043</v>
      </c>
      <c r="F555" s="35">
        <v>11101</v>
      </c>
      <c r="G555" s="36">
        <v>1168</v>
      </c>
      <c r="H555" s="37">
        <v>638</v>
      </c>
      <c r="I555" s="38">
        <v>14446</v>
      </c>
      <c r="J555" s="39">
        <v>6541</v>
      </c>
      <c r="K555" s="40" t="s">
        <v>1159</v>
      </c>
      <c r="L555" s="42" t="s">
        <v>1159</v>
      </c>
      <c r="M555" s="40" t="s">
        <v>1159</v>
      </c>
      <c r="N555" s="20">
        <f t="shared" si="8"/>
        <v>426165</v>
      </c>
    </row>
    <row r="556" spans="1:14" ht="25.5" x14ac:dyDescent="0.25">
      <c r="A556" s="21" t="s">
        <v>1100</v>
      </c>
      <c r="B556" s="19" t="s">
        <v>1101</v>
      </c>
      <c r="C556" s="32">
        <v>123690</v>
      </c>
      <c r="D556" s="32">
        <v>58136</v>
      </c>
      <c r="E556" s="35">
        <v>2341</v>
      </c>
      <c r="F556" s="35">
        <v>5090</v>
      </c>
      <c r="G556" s="36">
        <v>497</v>
      </c>
      <c r="H556" s="37">
        <v>268</v>
      </c>
      <c r="I556" s="38">
        <v>2290</v>
      </c>
      <c r="J556" s="39">
        <v>1512</v>
      </c>
      <c r="K556" s="40" t="s">
        <v>1159</v>
      </c>
      <c r="L556" s="42" t="s">
        <v>1159</v>
      </c>
      <c r="M556" s="40" t="s">
        <v>1159</v>
      </c>
      <c r="N556" s="20">
        <f t="shared" si="8"/>
        <v>193824</v>
      </c>
    </row>
    <row r="557" spans="1:14" ht="25.5" x14ac:dyDescent="0.25">
      <c r="A557" s="21" t="s">
        <v>1102</v>
      </c>
      <c r="B557" s="19" t="s">
        <v>1103</v>
      </c>
      <c r="C557" s="32">
        <v>825984</v>
      </c>
      <c r="D557" s="32">
        <v>416279</v>
      </c>
      <c r="E557" s="35">
        <v>16255</v>
      </c>
      <c r="F557" s="35">
        <v>33618</v>
      </c>
      <c r="G557" s="36">
        <v>3305</v>
      </c>
      <c r="H557" s="37">
        <v>1753</v>
      </c>
      <c r="I557" s="38">
        <v>20013</v>
      </c>
      <c r="J557" s="39">
        <v>12669</v>
      </c>
      <c r="K557" s="40" t="s">
        <v>1159</v>
      </c>
      <c r="L557" s="42">
        <v>102193</v>
      </c>
      <c r="M557" s="40" t="s">
        <v>1159</v>
      </c>
      <c r="N557" s="20">
        <f t="shared" si="8"/>
        <v>1432069</v>
      </c>
    </row>
    <row r="558" spans="1:14" x14ac:dyDescent="0.25">
      <c r="A558" s="21" t="s">
        <v>1104</v>
      </c>
      <c r="B558" s="19" t="s">
        <v>1105</v>
      </c>
      <c r="C558" s="32">
        <v>322118</v>
      </c>
      <c r="D558" s="32">
        <v>142901</v>
      </c>
      <c r="E558" s="35">
        <v>6531</v>
      </c>
      <c r="F558" s="35">
        <v>11664</v>
      </c>
      <c r="G558" s="36">
        <v>1258</v>
      </c>
      <c r="H558" s="37">
        <v>756</v>
      </c>
      <c r="I558" s="38">
        <v>13319</v>
      </c>
      <c r="J558" s="39">
        <v>6813</v>
      </c>
      <c r="K558" s="40" t="s">
        <v>1159</v>
      </c>
      <c r="L558" s="42">
        <v>8583</v>
      </c>
      <c r="M558" s="40" t="s">
        <v>1159</v>
      </c>
      <c r="N558" s="20">
        <f t="shared" si="8"/>
        <v>513943</v>
      </c>
    </row>
    <row r="559" spans="1:14" x14ac:dyDescent="0.25">
      <c r="A559" s="21" t="s">
        <v>1106</v>
      </c>
      <c r="B559" s="19" t="s">
        <v>1107</v>
      </c>
      <c r="C559" s="32">
        <v>121738</v>
      </c>
      <c r="D559" s="32">
        <v>56632</v>
      </c>
      <c r="E559" s="35">
        <v>2261</v>
      </c>
      <c r="F559" s="35">
        <v>5294</v>
      </c>
      <c r="G559" s="36">
        <v>498</v>
      </c>
      <c r="H559" s="37">
        <v>276</v>
      </c>
      <c r="I559" s="38">
        <v>2017</v>
      </c>
      <c r="J559" s="39">
        <v>1296</v>
      </c>
      <c r="K559" s="40" t="s">
        <v>1159</v>
      </c>
      <c r="L559" s="42" t="s">
        <v>1159</v>
      </c>
      <c r="M559" s="40" t="s">
        <v>1159</v>
      </c>
      <c r="N559" s="20">
        <f t="shared" si="8"/>
        <v>190012</v>
      </c>
    </row>
    <row r="560" spans="1:14" ht="25.5" x14ac:dyDescent="0.25">
      <c r="A560" s="21" t="s">
        <v>1108</v>
      </c>
      <c r="B560" s="19" t="s">
        <v>1109</v>
      </c>
      <c r="C560" s="32">
        <v>191852</v>
      </c>
      <c r="D560" s="32">
        <v>91567</v>
      </c>
      <c r="E560" s="35">
        <v>3148</v>
      </c>
      <c r="F560" s="35">
        <v>7875</v>
      </c>
      <c r="G560" s="36">
        <v>789</v>
      </c>
      <c r="H560" s="37">
        <v>555</v>
      </c>
      <c r="I560" s="38">
        <v>3770</v>
      </c>
      <c r="J560" s="39">
        <v>1827</v>
      </c>
      <c r="K560" s="40" t="s">
        <v>1159</v>
      </c>
      <c r="L560" s="42">
        <v>142692</v>
      </c>
      <c r="M560" s="40" t="s">
        <v>1159</v>
      </c>
      <c r="N560" s="20">
        <f t="shared" si="8"/>
        <v>444075</v>
      </c>
    </row>
    <row r="561" spans="1:14" ht="63.75" x14ac:dyDescent="0.25">
      <c r="A561" s="21" t="s">
        <v>1110</v>
      </c>
      <c r="B561" s="19" t="s">
        <v>1111</v>
      </c>
      <c r="C561" s="32">
        <v>736940</v>
      </c>
      <c r="D561" s="32">
        <v>323919</v>
      </c>
      <c r="E561" s="35">
        <v>14047</v>
      </c>
      <c r="F561" s="35">
        <v>27459</v>
      </c>
      <c r="G561" s="36">
        <v>2872</v>
      </c>
      <c r="H561" s="37">
        <v>1409</v>
      </c>
      <c r="I561" s="38">
        <v>25281</v>
      </c>
      <c r="J561" s="39">
        <v>13348</v>
      </c>
      <c r="K561" s="40" t="s">
        <v>1159</v>
      </c>
      <c r="L561" s="42" t="s">
        <v>1159</v>
      </c>
      <c r="M561" s="40" t="s">
        <v>1159</v>
      </c>
      <c r="N561" s="20">
        <f t="shared" si="8"/>
        <v>1145275</v>
      </c>
    </row>
    <row r="562" spans="1:14" ht="25.5" x14ac:dyDescent="0.25">
      <c r="A562" s="21" t="s">
        <v>1112</v>
      </c>
      <c r="B562" s="19" t="s">
        <v>1113</v>
      </c>
      <c r="C562" s="32">
        <v>455994</v>
      </c>
      <c r="D562" s="32">
        <v>108272</v>
      </c>
      <c r="E562" s="35">
        <v>8626</v>
      </c>
      <c r="F562" s="35">
        <v>14242</v>
      </c>
      <c r="G562" s="36">
        <v>1703</v>
      </c>
      <c r="H562" s="37">
        <v>815</v>
      </c>
      <c r="I562" s="38">
        <v>12235</v>
      </c>
      <c r="J562" s="39">
        <v>8442</v>
      </c>
      <c r="K562" s="40" t="s">
        <v>1159</v>
      </c>
      <c r="L562" s="42">
        <v>72278</v>
      </c>
      <c r="M562" s="40" t="s">
        <v>1159</v>
      </c>
      <c r="N562" s="20">
        <f t="shared" si="8"/>
        <v>682607</v>
      </c>
    </row>
    <row r="563" spans="1:14" ht="25.5" x14ac:dyDescent="0.25">
      <c r="A563" s="21" t="s">
        <v>1114</v>
      </c>
      <c r="B563" s="19" t="s">
        <v>1115</v>
      </c>
      <c r="C563" s="32">
        <v>1971694</v>
      </c>
      <c r="D563" s="32">
        <v>710218</v>
      </c>
      <c r="E563" s="35">
        <v>39681</v>
      </c>
      <c r="F563" s="35">
        <v>49809</v>
      </c>
      <c r="G563" s="36">
        <v>7015</v>
      </c>
      <c r="H563" s="37">
        <v>2821</v>
      </c>
      <c r="I563" s="38">
        <v>55885</v>
      </c>
      <c r="J563" s="39">
        <v>42474</v>
      </c>
      <c r="K563" s="40" t="s">
        <v>1159</v>
      </c>
      <c r="L563" s="42" t="s">
        <v>1159</v>
      </c>
      <c r="M563" s="40" t="s">
        <v>1159</v>
      </c>
      <c r="N563" s="20">
        <f t="shared" si="8"/>
        <v>2879597</v>
      </c>
    </row>
    <row r="564" spans="1:14" x14ac:dyDescent="0.25">
      <c r="A564" s="21" t="s">
        <v>1116</v>
      </c>
      <c r="B564" s="19" t="s">
        <v>1117</v>
      </c>
      <c r="C564" s="32">
        <v>77484</v>
      </c>
      <c r="D564" s="32">
        <v>56470</v>
      </c>
      <c r="E564" s="35">
        <v>1560</v>
      </c>
      <c r="F564" s="35">
        <v>3315</v>
      </c>
      <c r="G564" s="36">
        <v>317</v>
      </c>
      <c r="H564" s="37">
        <v>203</v>
      </c>
      <c r="I564" s="38">
        <v>969</v>
      </c>
      <c r="J564" s="39">
        <v>833</v>
      </c>
      <c r="K564" s="40" t="s">
        <v>1159</v>
      </c>
      <c r="L564" s="42" t="s">
        <v>1159</v>
      </c>
      <c r="M564" s="40" t="s">
        <v>1159</v>
      </c>
      <c r="N564" s="20">
        <f t="shared" si="8"/>
        <v>141151</v>
      </c>
    </row>
    <row r="565" spans="1:14" ht="25.5" x14ac:dyDescent="0.25">
      <c r="A565" s="21" t="s">
        <v>1118</v>
      </c>
      <c r="B565" s="19" t="s">
        <v>1119</v>
      </c>
      <c r="C565" s="32">
        <v>1007604</v>
      </c>
      <c r="D565" s="32">
        <v>297526</v>
      </c>
      <c r="E565" s="35">
        <v>20405</v>
      </c>
      <c r="F565" s="35">
        <v>26493</v>
      </c>
      <c r="G565" s="36">
        <v>3619</v>
      </c>
      <c r="H565" s="37">
        <v>1604</v>
      </c>
      <c r="I565" s="38">
        <v>20603</v>
      </c>
      <c r="J565" s="39">
        <v>20537</v>
      </c>
      <c r="K565" s="40" t="s">
        <v>1159</v>
      </c>
      <c r="L565" s="42">
        <v>54091</v>
      </c>
      <c r="M565" s="40" t="s">
        <v>1159</v>
      </c>
      <c r="N565" s="20">
        <f t="shared" si="8"/>
        <v>1452482</v>
      </c>
    </row>
    <row r="566" spans="1:14" ht="25.5" x14ac:dyDescent="0.25">
      <c r="A566" s="21" t="s">
        <v>1120</v>
      </c>
      <c r="B566" s="19" t="s">
        <v>1121</v>
      </c>
      <c r="C566" s="32">
        <v>348116</v>
      </c>
      <c r="D566" s="32">
        <v>116602</v>
      </c>
      <c r="E566" s="35">
        <v>6345</v>
      </c>
      <c r="F566" s="35">
        <v>13369</v>
      </c>
      <c r="G566" s="36">
        <v>1377</v>
      </c>
      <c r="H566" s="37">
        <v>774</v>
      </c>
      <c r="I566" s="38">
        <v>12869</v>
      </c>
      <c r="J566" s="39">
        <v>5961</v>
      </c>
      <c r="K566" s="40" t="s">
        <v>1159</v>
      </c>
      <c r="L566" s="42" t="s">
        <v>1159</v>
      </c>
      <c r="M566" s="40" t="s">
        <v>1159</v>
      </c>
      <c r="N566" s="20">
        <f t="shared" si="8"/>
        <v>505413</v>
      </c>
    </row>
    <row r="567" spans="1:14" x14ac:dyDescent="0.25">
      <c r="A567" s="21" t="s">
        <v>1122</v>
      </c>
      <c r="B567" s="19" t="s">
        <v>1123</v>
      </c>
      <c r="C567" s="32">
        <v>177134</v>
      </c>
      <c r="D567" s="32">
        <v>76522</v>
      </c>
      <c r="E567" s="35">
        <v>3458</v>
      </c>
      <c r="F567" s="35">
        <v>7106</v>
      </c>
      <c r="G567" s="36">
        <v>707</v>
      </c>
      <c r="H567" s="37">
        <v>379</v>
      </c>
      <c r="I567" s="38">
        <v>6747</v>
      </c>
      <c r="J567" s="39">
        <v>3301</v>
      </c>
      <c r="K567" s="40" t="s">
        <v>1159</v>
      </c>
      <c r="L567" s="42" t="s">
        <v>1159</v>
      </c>
      <c r="M567" s="40" t="s">
        <v>1159</v>
      </c>
      <c r="N567" s="20">
        <f t="shared" si="8"/>
        <v>275354</v>
      </c>
    </row>
    <row r="568" spans="1:14" ht="25.5" x14ac:dyDescent="0.25">
      <c r="A568" s="21" t="s">
        <v>1124</v>
      </c>
      <c r="B568" s="19" t="s">
        <v>1125</v>
      </c>
      <c r="C568" s="32">
        <v>71688</v>
      </c>
      <c r="D568" s="32">
        <v>39770</v>
      </c>
      <c r="E568" s="35">
        <v>1424</v>
      </c>
      <c r="F568" s="35">
        <v>2763</v>
      </c>
      <c r="G568" s="36">
        <v>308</v>
      </c>
      <c r="H568" s="37">
        <v>206</v>
      </c>
      <c r="I568" s="38">
        <v>0</v>
      </c>
      <c r="J568" s="39">
        <v>0</v>
      </c>
      <c r="K568" s="40" t="s">
        <v>1159</v>
      </c>
      <c r="L568" s="42" t="s">
        <v>1159</v>
      </c>
      <c r="M568" s="40" t="s">
        <v>1159</v>
      </c>
      <c r="N568" s="20">
        <f t="shared" si="8"/>
        <v>116159</v>
      </c>
    </row>
    <row r="569" spans="1:14" x14ac:dyDescent="0.25">
      <c r="A569" s="21" t="s">
        <v>1126</v>
      </c>
      <c r="B569" s="19" t="s">
        <v>1127</v>
      </c>
      <c r="C569" s="32">
        <v>1065412</v>
      </c>
      <c r="D569" s="32">
        <v>475422</v>
      </c>
      <c r="E569" s="35">
        <v>22290</v>
      </c>
      <c r="F569" s="35">
        <v>33218</v>
      </c>
      <c r="G569" s="36">
        <v>3994</v>
      </c>
      <c r="H569" s="37">
        <v>2142</v>
      </c>
      <c r="I569" s="38">
        <v>30636</v>
      </c>
      <c r="J569" s="39">
        <v>22950</v>
      </c>
      <c r="K569" s="40" t="s">
        <v>1159</v>
      </c>
      <c r="L569" s="42" t="s">
        <v>1159</v>
      </c>
      <c r="M569" s="40" t="s">
        <v>1159</v>
      </c>
      <c r="N569" s="20">
        <f t="shared" si="8"/>
        <v>1656064</v>
      </c>
    </row>
    <row r="570" spans="1:14" x14ac:dyDescent="0.25">
      <c r="A570" s="21" t="s">
        <v>1128</v>
      </c>
      <c r="B570" s="19" t="s">
        <v>1129</v>
      </c>
      <c r="C570" s="32">
        <v>104312</v>
      </c>
      <c r="D570" s="32">
        <v>32000</v>
      </c>
      <c r="E570" s="35">
        <v>2008</v>
      </c>
      <c r="F570" s="35">
        <v>4536</v>
      </c>
      <c r="G570" s="36">
        <v>427</v>
      </c>
      <c r="H570" s="37">
        <v>245</v>
      </c>
      <c r="I570" s="38">
        <v>3136</v>
      </c>
      <c r="J570" s="39">
        <v>1518</v>
      </c>
      <c r="K570" s="40" t="s">
        <v>1159</v>
      </c>
      <c r="L570" s="42" t="s">
        <v>1159</v>
      </c>
      <c r="M570" s="40" t="s">
        <v>1159</v>
      </c>
      <c r="N570" s="20">
        <f t="shared" si="8"/>
        <v>148182</v>
      </c>
    </row>
    <row r="571" spans="1:14" ht="25.5" x14ac:dyDescent="0.25">
      <c r="A571" s="21" t="s">
        <v>1130</v>
      </c>
      <c r="B571" s="19" t="s">
        <v>1131</v>
      </c>
      <c r="C571" s="32">
        <v>1080896</v>
      </c>
      <c r="D571" s="32">
        <v>285232</v>
      </c>
      <c r="E571" s="35">
        <v>22216</v>
      </c>
      <c r="F571" s="35">
        <v>36746</v>
      </c>
      <c r="G571" s="36">
        <v>4117</v>
      </c>
      <c r="H571" s="37">
        <v>2036</v>
      </c>
      <c r="I571" s="38">
        <v>55841</v>
      </c>
      <c r="J571" s="39">
        <v>26300</v>
      </c>
      <c r="K571" s="40" t="s">
        <v>1159</v>
      </c>
      <c r="L571" s="42" t="s">
        <v>1159</v>
      </c>
      <c r="M571" s="40" t="s">
        <v>1159</v>
      </c>
      <c r="N571" s="20">
        <f t="shared" si="8"/>
        <v>1513384</v>
      </c>
    </row>
    <row r="572" spans="1:14" x14ac:dyDescent="0.25">
      <c r="A572" s="21" t="s">
        <v>1132</v>
      </c>
      <c r="B572" s="19" t="s">
        <v>1133</v>
      </c>
      <c r="C572" s="32">
        <v>451264</v>
      </c>
      <c r="D572" s="32">
        <v>201055</v>
      </c>
      <c r="E572" s="35">
        <v>9503</v>
      </c>
      <c r="F572" s="35">
        <v>14507</v>
      </c>
      <c r="G572" s="36">
        <v>1700</v>
      </c>
      <c r="H572" s="37">
        <v>875</v>
      </c>
      <c r="I572" s="38">
        <v>15494</v>
      </c>
      <c r="J572" s="39">
        <v>9713</v>
      </c>
      <c r="K572" s="40" t="s">
        <v>1159</v>
      </c>
      <c r="L572" s="42">
        <v>18897</v>
      </c>
      <c r="M572" s="40" t="s">
        <v>1159</v>
      </c>
      <c r="N572" s="20">
        <f t="shared" si="8"/>
        <v>723008</v>
      </c>
    </row>
    <row r="573" spans="1:14" x14ac:dyDescent="0.25">
      <c r="A573" s="21" t="s">
        <v>1134</v>
      </c>
      <c r="B573" s="19" t="s">
        <v>1135</v>
      </c>
      <c r="C573" s="32">
        <v>359158</v>
      </c>
      <c r="D573" s="32">
        <v>202297</v>
      </c>
      <c r="E573" s="35">
        <v>6835</v>
      </c>
      <c r="F573" s="35">
        <v>16428</v>
      </c>
      <c r="G573" s="36">
        <v>1493</v>
      </c>
      <c r="H573" s="37">
        <v>870</v>
      </c>
      <c r="I573" s="38">
        <v>6809</v>
      </c>
      <c r="J573" s="39">
        <v>3647</v>
      </c>
      <c r="K573" s="40" t="s">
        <v>1159</v>
      </c>
      <c r="L573" s="42" t="s">
        <v>1159</v>
      </c>
      <c r="M573" s="40" t="s">
        <v>1159</v>
      </c>
      <c r="N573" s="20">
        <f t="shared" si="8"/>
        <v>597537</v>
      </c>
    </row>
    <row r="574" spans="1:14" ht="38.25" x14ac:dyDescent="0.25">
      <c r="A574" s="21" t="s">
        <v>1136</v>
      </c>
      <c r="B574" s="19" t="s">
        <v>1137</v>
      </c>
      <c r="C574" s="32">
        <v>126474</v>
      </c>
      <c r="D574" s="32">
        <v>62147</v>
      </c>
      <c r="E574" s="35">
        <v>2324</v>
      </c>
      <c r="F574" s="35">
        <v>5233</v>
      </c>
      <c r="G574" s="36">
        <v>511</v>
      </c>
      <c r="H574" s="37">
        <v>295</v>
      </c>
      <c r="I574" s="38">
        <v>0</v>
      </c>
      <c r="J574" s="39">
        <v>0</v>
      </c>
      <c r="K574" s="40" t="s">
        <v>1159</v>
      </c>
      <c r="L574" s="42" t="s">
        <v>1159</v>
      </c>
      <c r="M574" s="40" t="s">
        <v>1159</v>
      </c>
      <c r="N574" s="20">
        <f t="shared" si="8"/>
        <v>196984</v>
      </c>
    </row>
    <row r="575" spans="1:14" x14ac:dyDescent="0.25">
      <c r="A575" s="21" t="s">
        <v>1138</v>
      </c>
      <c r="B575" s="19" t="s">
        <v>1139</v>
      </c>
      <c r="C575" s="32">
        <v>118314</v>
      </c>
      <c r="D575" s="32">
        <v>46572</v>
      </c>
      <c r="E575" s="35">
        <v>2277</v>
      </c>
      <c r="F575" s="35">
        <v>5493</v>
      </c>
      <c r="G575" s="36">
        <v>495</v>
      </c>
      <c r="H575" s="37">
        <v>302</v>
      </c>
      <c r="I575" s="38">
        <v>3198</v>
      </c>
      <c r="J575" s="39">
        <v>1401</v>
      </c>
      <c r="K575" s="40" t="s">
        <v>1159</v>
      </c>
      <c r="L575" s="42" t="s">
        <v>1159</v>
      </c>
      <c r="M575" s="40" t="s">
        <v>1159</v>
      </c>
      <c r="N575" s="20">
        <f t="shared" si="8"/>
        <v>178052</v>
      </c>
    </row>
    <row r="576" spans="1:14" ht="25.5" x14ac:dyDescent="0.25">
      <c r="A576" s="21" t="s">
        <v>1140</v>
      </c>
      <c r="B576" s="19" t="s">
        <v>1141</v>
      </c>
      <c r="C576" s="32">
        <v>151330</v>
      </c>
      <c r="D576" s="32">
        <v>58724</v>
      </c>
      <c r="E576" s="35">
        <v>2484</v>
      </c>
      <c r="F576" s="35">
        <v>4892</v>
      </c>
      <c r="G576" s="36">
        <v>626</v>
      </c>
      <c r="H576" s="37">
        <v>352</v>
      </c>
      <c r="I576" s="38">
        <v>2695</v>
      </c>
      <c r="J576" s="39">
        <v>1228</v>
      </c>
      <c r="K576" s="40" t="s">
        <v>1159</v>
      </c>
      <c r="L576" s="42" t="s">
        <v>1159</v>
      </c>
      <c r="M576" s="40" t="s">
        <v>1159</v>
      </c>
      <c r="N576" s="20">
        <f t="shared" si="8"/>
        <v>222331</v>
      </c>
    </row>
    <row r="577" spans="1:14" x14ac:dyDescent="0.25">
      <c r="A577" s="21" t="s">
        <v>1142</v>
      </c>
      <c r="B577" s="19" t="s">
        <v>1143</v>
      </c>
      <c r="C577" s="32">
        <v>2447774</v>
      </c>
      <c r="D577" s="32">
        <v>881183</v>
      </c>
      <c r="E577" s="35">
        <v>48110</v>
      </c>
      <c r="F577" s="35">
        <v>66181</v>
      </c>
      <c r="G577" s="36">
        <v>8785</v>
      </c>
      <c r="H577" s="37">
        <v>3294</v>
      </c>
      <c r="I577" s="38">
        <v>93001</v>
      </c>
      <c r="J577" s="39">
        <v>59784</v>
      </c>
      <c r="K577" s="40" t="s">
        <v>1159</v>
      </c>
      <c r="L577" s="42" t="s">
        <v>1159</v>
      </c>
      <c r="M577" s="40" t="s">
        <v>1159</v>
      </c>
      <c r="N577" s="20">
        <f t="shared" si="8"/>
        <v>3608112</v>
      </c>
    </row>
    <row r="578" spans="1:14" ht="25.5" x14ac:dyDescent="0.25">
      <c r="A578" s="21" t="s">
        <v>1144</v>
      </c>
      <c r="B578" s="19" t="s">
        <v>1145</v>
      </c>
      <c r="C578" s="32">
        <v>314774</v>
      </c>
      <c r="D578" s="32">
        <v>56255</v>
      </c>
      <c r="E578" s="35">
        <v>7332</v>
      </c>
      <c r="F578" s="35">
        <v>9076</v>
      </c>
      <c r="G578" s="36">
        <v>1144</v>
      </c>
      <c r="H578" s="37">
        <v>465</v>
      </c>
      <c r="I578" s="38">
        <v>7364</v>
      </c>
      <c r="J578" s="39">
        <v>6800</v>
      </c>
      <c r="K578" s="40" t="s">
        <v>1159</v>
      </c>
      <c r="L578" s="42" t="s">
        <v>1159</v>
      </c>
      <c r="M578" s="40" t="s">
        <v>1159</v>
      </c>
      <c r="N578" s="20">
        <f t="shared" si="8"/>
        <v>403210</v>
      </c>
    </row>
    <row r="579" spans="1:14" x14ac:dyDescent="0.25">
      <c r="A579" s="21" t="s">
        <v>1146</v>
      </c>
      <c r="B579" s="19" t="s">
        <v>1147</v>
      </c>
      <c r="C579" s="32">
        <v>212570</v>
      </c>
      <c r="D579" s="32">
        <v>86918</v>
      </c>
      <c r="E579" s="35">
        <v>4240</v>
      </c>
      <c r="F579" s="35">
        <v>8477</v>
      </c>
      <c r="G579" s="36">
        <v>848</v>
      </c>
      <c r="H579" s="37">
        <v>472</v>
      </c>
      <c r="I579" s="38">
        <v>8051</v>
      </c>
      <c r="J579" s="39">
        <v>3740</v>
      </c>
      <c r="K579" s="40" t="s">
        <v>1159</v>
      </c>
      <c r="L579" s="42" t="s">
        <v>1159</v>
      </c>
      <c r="M579" s="40" t="s">
        <v>1159</v>
      </c>
      <c r="N579" s="20">
        <f t="shared" si="8"/>
        <v>325316</v>
      </c>
    </row>
    <row r="580" spans="1:14" x14ac:dyDescent="0.25">
      <c r="A580" s="21" t="s">
        <v>1148</v>
      </c>
      <c r="B580" s="19" t="s">
        <v>1149</v>
      </c>
      <c r="C580" s="32">
        <v>118862</v>
      </c>
      <c r="D580" s="32">
        <v>68834</v>
      </c>
      <c r="E580" s="35">
        <v>2296</v>
      </c>
      <c r="F580" s="35">
        <v>4905</v>
      </c>
      <c r="G580" s="36">
        <v>478</v>
      </c>
      <c r="H580" s="37">
        <v>262</v>
      </c>
      <c r="I580" s="38">
        <v>3224</v>
      </c>
      <c r="J580" s="39">
        <v>1765</v>
      </c>
      <c r="K580" s="40" t="s">
        <v>1159</v>
      </c>
      <c r="L580" s="42">
        <v>6534</v>
      </c>
      <c r="M580" s="40" t="s">
        <v>1159</v>
      </c>
      <c r="N580" s="20">
        <f t="shared" si="8"/>
        <v>207160</v>
      </c>
    </row>
    <row r="581" spans="1:14" ht="25.5" x14ac:dyDescent="0.25">
      <c r="A581" s="21" t="s">
        <v>1150</v>
      </c>
      <c r="B581" s="19" t="s">
        <v>1151</v>
      </c>
      <c r="C581" s="32">
        <v>143956</v>
      </c>
      <c r="D581" s="32">
        <v>73723</v>
      </c>
      <c r="E581" s="35">
        <v>2727</v>
      </c>
      <c r="F581" s="35">
        <v>6369</v>
      </c>
      <c r="G581" s="36">
        <v>592</v>
      </c>
      <c r="H581" s="37">
        <v>344</v>
      </c>
      <c r="I581" s="38">
        <v>3708</v>
      </c>
      <c r="J581" s="39">
        <v>1845</v>
      </c>
      <c r="K581" s="40" t="s">
        <v>1159</v>
      </c>
      <c r="L581" s="42" t="s">
        <v>1159</v>
      </c>
      <c r="M581" s="40" t="s">
        <v>1159</v>
      </c>
      <c r="N581" s="20">
        <f t="shared" si="8"/>
        <v>233264</v>
      </c>
    </row>
    <row r="582" spans="1:14" x14ac:dyDescent="0.25">
      <c r="A582" s="21" t="s">
        <v>1152</v>
      </c>
      <c r="B582" s="19" t="s">
        <v>1153</v>
      </c>
      <c r="C582" s="32">
        <v>1246234</v>
      </c>
      <c r="D582" s="32">
        <v>450334</v>
      </c>
      <c r="E582" s="35">
        <v>24805</v>
      </c>
      <c r="F582" s="35">
        <v>37377</v>
      </c>
      <c r="G582" s="36">
        <v>4631</v>
      </c>
      <c r="H582" s="37">
        <v>2189</v>
      </c>
      <c r="I582" s="38">
        <v>43329</v>
      </c>
      <c r="J582" s="39">
        <v>27652</v>
      </c>
      <c r="K582" s="40" t="s">
        <v>1159</v>
      </c>
      <c r="L582" s="42" t="s">
        <v>1159</v>
      </c>
      <c r="M582" s="40" t="s">
        <v>1159</v>
      </c>
      <c r="N582" s="20">
        <f t="shared" si="8"/>
        <v>1836551</v>
      </c>
    </row>
    <row r="583" spans="1:14" x14ac:dyDescent="0.25">
      <c r="A583" s="15"/>
      <c r="B583" s="16"/>
      <c r="C583" s="33">
        <f>SUM(C13:C582)</f>
        <v>312872742</v>
      </c>
      <c r="D583" s="48">
        <f t="shared" ref="D583:N583" si="9">SUM(D13:D582)</f>
        <v>116505794</v>
      </c>
      <c r="E583" s="48">
        <f t="shared" si="9"/>
        <v>6354249</v>
      </c>
      <c r="F583" s="48">
        <f t="shared" si="9"/>
        <v>9973830</v>
      </c>
      <c r="G583" s="48">
        <f t="shared" si="9"/>
        <v>1156177</v>
      </c>
      <c r="H583" s="48">
        <f t="shared" si="9"/>
        <v>540955</v>
      </c>
      <c r="I583" s="48">
        <f t="shared" si="9"/>
        <v>8808578</v>
      </c>
      <c r="J583" s="48">
        <f t="shared" si="9"/>
        <v>6170894</v>
      </c>
      <c r="K583" s="48">
        <f t="shared" si="9"/>
        <v>0</v>
      </c>
      <c r="L583" s="48">
        <f t="shared" si="9"/>
        <v>8201781</v>
      </c>
      <c r="M583" s="48">
        <f t="shared" si="9"/>
        <v>56538</v>
      </c>
      <c r="N583" s="48">
        <f t="shared" si="9"/>
        <v>470641538</v>
      </c>
    </row>
    <row r="584" spans="1:14" x14ac:dyDescent="0.25">
      <c r="A584" s="65" t="s">
        <v>1154</v>
      </c>
      <c r="B584" s="65"/>
      <c r="C584" s="65"/>
      <c r="D584" s="65"/>
      <c r="E584" s="65"/>
      <c r="F584" s="65"/>
      <c r="G584" s="65"/>
      <c r="H584" s="65"/>
      <c r="I584" s="65"/>
      <c r="J584" s="65"/>
      <c r="K584" s="34"/>
      <c r="L584" s="29"/>
      <c r="M584" s="41" t="s">
        <v>1159</v>
      </c>
      <c r="N584" s="1"/>
    </row>
    <row r="585" spans="1:14" x14ac:dyDescent="0.2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5"/>
      <c r="L585" s="29"/>
      <c r="M585" s="27"/>
      <c r="N585" s="3"/>
    </row>
    <row r="586" spans="1:14" x14ac:dyDescent="0.25">
      <c r="A586" s="23"/>
      <c r="B586" s="23"/>
      <c r="C586" s="23"/>
      <c r="D586" s="24"/>
      <c r="E586" s="24"/>
      <c r="F586" s="24"/>
      <c r="G586" s="22"/>
      <c r="H586" s="22"/>
      <c r="I586" s="22"/>
      <c r="J586" s="22"/>
      <c r="K586" s="25"/>
      <c r="L586" s="29"/>
      <c r="M586" s="27"/>
      <c r="N586" s="3"/>
    </row>
    <row r="587" spans="1:14" x14ac:dyDescent="0.25">
      <c r="A587" s="23"/>
      <c r="B587" s="23"/>
      <c r="C587" s="23"/>
      <c r="D587" s="24"/>
      <c r="E587" s="24"/>
      <c r="F587" s="24"/>
      <c r="G587" s="22"/>
      <c r="H587" s="22"/>
      <c r="I587" s="22"/>
      <c r="J587" s="22"/>
      <c r="K587" s="25"/>
      <c r="L587" s="29"/>
      <c r="M587" s="27"/>
      <c r="N587" s="3"/>
    </row>
    <row r="588" spans="1:14" x14ac:dyDescent="0.25">
      <c r="A588" s="66" t="s">
        <v>1162</v>
      </c>
      <c r="B588" s="66"/>
      <c r="C588" s="66"/>
      <c r="D588" s="66"/>
      <c r="E588" s="66"/>
      <c r="F588" s="66"/>
      <c r="G588" s="66"/>
      <c r="H588" s="66"/>
      <c r="I588" s="66"/>
      <c r="J588" s="66"/>
      <c r="K588" s="25"/>
      <c r="L588" s="29"/>
      <c r="M588" s="27"/>
      <c r="N588" s="3"/>
    </row>
    <row r="589" spans="1:14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25"/>
      <c r="L589" s="29"/>
      <c r="M589" s="27"/>
      <c r="N589" s="3"/>
    </row>
    <row r="590" spans="1:14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25"/>
      <c r="L590" s="29"/>
      <c r="M590" s="27"/>
      <c r="N590" s="3"/>
    </row>
    <row r="591" spans="1:14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25"/>
      <c r="L591" s="29"/>
      <c r="M591" s="27"/>
      <c r="N591" s="3"/>
    </row>
    <row r="592" spans="1:14" x14ac:dyDescent="0.25">
      <c r="A592" s="67" t="s">
        <v>1156</v>
      </c>
      <c r="B592" s="67"/>
      <c r="C592" s="67"/>
      <c r="D592" s="67"/>
      <c r="E592" s="67"/>
      <c r="F592" s="67"/>
      <c r="G592" s="67"/>
      <c r="H592" s="67"/>
      <c r="I592" s="67"/>
      <c r="J592" s="67"/>
      <c r="K592" s="25"/>
      <c r="L592" s="29"/>
      <c r="M592" s="27"/>
      <c r="N592" s="3"/>
    </row>
    <row r="593" spans="1:14" x14ac:dyDescent="0.25">
      <c r="A593" s="67" t="s">
        <v>1157</v>
      </c>
      <c r="B593" s="67"/>
      <c r="C593" s="67"/>
      <c r="D593" s="67"/>
      <c r="E593" s="67"/>
      <c r="F593" s="67"/>
      <c r="G593" s="67"/>
      <c r="H593" s="67"/>
      <c r="I593" s="67"/>
      <c r="J593" s="67"/>
      <c r="K593" s="25"/>
      <c r="L593" s="29"/>
      <c r="M593" s="27"/>
      <c r="N593" s="3"/>
    </row>
    <row r="594" spans="1:14" x14ac:dyDescent="0.25">
      <c r="A594" s="23"/>
      <c r="B594" s="23"/>
      <c r="C594" s="23"/>
      <c r="D594" s="8"/>
      <c r="E594" s="24"/>
      <c r="F594" s="24"/>
      <c r="G594" s="22"/>
      <c r="H594" s="22"/>
      <c r="I594" s="22"/>
      <c r="J594" s="22"/>
      <c r="K594" s="25"/>
      <c r="L594" s="29"/>
      <c r="M594" s="27"/>
      <c r="N594" s="3"/>
    </row>
    <row r="595" spans="1:14" x14ac:dyDescent="0.25">
      <c r="A595" s="6"/>
      <c r="B595" s="6"/>
      <c r="C595" s="6"/>
      <c r="D595" s="7"/>
      <c r="E595" s="7"/>
      <c r="F595" s="7"/>
      <c r="G595" s="5"/>
      <c r="H595" s="5"/>
      <c r="I595" s="5"/>
      <c r="J595" s="5"/>
      <c r="K595" s="25"/>
      <c r="L595" s="29"/>
      <c r="M595" s="27"/>
      <c r="N595" s="3"/>
    </row>
    <row r="596" spans="1:14" x14ac:dyDescent="0.25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25"/>
      <c r="L596" s="29"/>
      <c r="M596" s="27"/>
      <c r="N596" s="3"/>
    </row>
    <row r="597" spans="1:14" x14ac:dyDescent="0.25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25"/>
      <c r="L597" s="29"/>
      <c r="M597" s="27"/>
      <c r="N597" s="3"/>
    </row>
    <row r="598" spans="1:14" x14ac:dyDescent="0.25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25"/>
      <c r="L598" s="29"/>
      <c r="M598" s="27"/>
    </row>
    <row r="599" spans="1:14" x14ac:dyDescent="0.25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25"/>
      <c r="L599" s="29"/>
      <c r="M599" s="27"/>
    </row>
  </sheetData>
  <mergeCells count="7">
    <mergeCell ref="A598:J599"/>
    <mergeCell ref="A10:J10"/>
    <mergeCell ref="A584:J584"/>
    <mergeCell ref="A588:J588"/>
    <mergeCell ref="A592:J592"/>
    <mergeCell ref="A593:J593"/>
    <mergeCell ref="A596:J597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9"/>
  <sheetViews>
    <sheetView workbookViewId="0"/>
  </sheetViews>
  <sheetFormatPr baseColWidth="10" defaultRowHeight="15" x14ac:dyDescent="0.25"/>
  <cols>
    <col min="1" max="1" width="11.42578125" style="2"/>
    <col min="2" max="2" width="18.42578125" style="2" customWidth="1"/>
    <col min="3" max="4" width="14.42578125" style="2" bestFit="1" customWidth="1"/>
    <col min="5" max="6" width="13.42578125" style="2" bestFit="1" customWidth="1"/>
    <col min="7" max="8" width="12.42578125" style="2" bestFit="1" customWidth="1"/>
    <col min="9" max="10" width="13.42578125" style="2" bestFit="1" customWidth="1"/>
    <col min="11" max="11" width="7.85546875" style="2" bestFit="1" customWidth="1"/>
    <col min="12" max="12" width="13.42578125" style="2" bestFit="1" customWidth="1"/>
    <col min="13" max="13" width="12.42578125" style="2" customWidth="1"/>
    <col min="14" max="14" width="15.85546875" style="2" bestFit="1" customWidth="1"/>
    <col min="15" max="16384" width="11.42578125" style="2"/>
  </cols>
  <sheetData>
    <row r="1" spans="1:1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25"/>
      <c r="L1" s="29"/>
      <c r="M1" s="27"/>
      <c r="N1" s="3"/>
    </row>
    <row r="2" spans="1:1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5"/>
      <c r="L2" s="29"/>
      <c r="M2" s="27"/>
      <c r="N2" s="3"/>
    </row>
    <row r="3" spans="1:14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25"/>
      <c r="L3" s="29"/>
      <c r="M3" s="27"/>
      <c r="N3" s="3"/>
    </row>
    <row r="4" spans="1:1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25"/>
      <c r="L4" s="29"/>
      <c r="M4" s="27"/>
      <c r="N4" s="3"/>
    </row>
    <row r="5" spans="1:1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25"/>
      <c r="L5" s="29"/>
      <c r="M5" s="27"/>
      <c r="N5" s="3"/>
    </row>
    <row r="6" spans="1:1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25"/>
      <c r="L6" s="29"/>
      <c r="M6" s="27"/>
      <c r="N6" s="3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25"/>
      <c r="L7" s="29"/>
      <c r="M7" s="27"/>
      <c r="N7" s="3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25"/>
      <c r="L8" s="29"/>
      <c r="M8" s="27"/>
      <c r="N8" s="3"/>
    </row>
    <row r="9" spans="1:1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25"/>
      <c r="L9" s="29"/>
      <c r="M9" s="27"/>
      <c r="N9" s="3"/>
    </row>
    <row r="10" spans="1:14" x14ac:dyDescent="0.25">
      <c r="A10" s="64" t="s">
        <v>1160</v>
      </c>
      <c r="B10" s="64"/>
      <c r="C10" s="64"/>
      <c r="D10" s="64"/>
      <c r="E10" s="64"/>
      <c r="F10" s="64"/>
      <c r="G10" s="64"/>
      <c r="H10" s="64"/>
      <c r="I10" s="64"/>
      <c r="J10" s="64"/>
      <c r="K10" s="25"/>
      <c r="L10" s="29"/>
      <c r="M10" s="27"/>
      <c r="N10" s="3"/>
    </row>
    <row r="11" spans="1:14" x14ac:dyDescent="0.25">
      <c r="A11" s="9"/>
      <c r="B11" s="9"/>
      <c r="C11" s="4"/>
      <c r="D11" s="4"/>
      <c r="E11" s="4"/>
      <c r="F11" s="4"/>
      <c r="G11" s="4"/>
      <c r="H11" s="4"/>
      <c r="I11" s="4"/>
      <c r="J11" s="4"/>
      <c r="K11" s="25"/>
      <c r="L11" s="29"/>
      <c r="M11" s="27"/>
      <c r="N11" s="3"/>
    </row>
    <row r="12" spans="1:14" ht="51" x14ac:dyDescent="0.25">
      <c r="A12" s="11" t="s">
        <v>0</v>
      </c>
      <c r="B12" s="12" t="s">
        <v>1</v>
      </c>
      <c r="C12" s="13" t="s">
        <v>2</v>
      </c>
      <c r="D12" s="14" t="s">
        <v>3</v>
      </c>
      <c r="E12" s="14" t="s">
        <v>4</v>
      </c>
      <c r="F12" s="14" t="s">
        <v>5</v>
      </c>
      <c r="G12" s="14" t="s">
        <v>6</v>
      </c>
      <c r="H12" s="14" t="s">
        <v>7</v>
      </c>
      <c r="I12" s="14" t="s">
        <v>8</v>
      </c>
      <c r="J12" s="14" t="s">
        <v>9</v>
      </c>
      <c r="K12" s="26" t="s">
        <v>10</v>
      </c>
      <c r="L12" s="30" t="s">
        <v>11</v>
      </c>
      <c r="M12" s="28" t="s">
        <v>12</v>
      </c>
      <c r="N12" s="28" t="s">
        <v>13</v>
      </c>
    </row>
    <row r="13" spans="1:14" x14ac:dyDescent="0.25">
      <c r="A13" s="18" t="s">
        <v>14</v>
      </c>
      <c r="B13" s="19" t="s">
        <v>15</v>
      </c>
      <c r="C13" s="54">
        <v>120160</v>
      </c>
      <c r="D13" s="54">
        <v>53142</v>
      </c>
      <c r="E13" s="55">
        <v>2279</v>
      </c>
      <c r="F13" s="56">
        <v>6018</v>
      </c>
      <c r="G13" s="57">
        <v>586</v>
      </c>
      <c r="H13" s="58">
        <v>325</v>
      </c>
      <c r="I13" s="59">
        <v>2286</v>
      </c>
      <c r="J13" s="60">
        <v>1191</v>
      </c>
      <c r="K13" s="40" t="s">
        <v>1159</v>
      </c>
      <c r="L13" s="62">
        <v>0</v>
      </c>
      <c r="M13" s="62">
        <v>0</v>
      </c>
      <c r="N13" s="51">
        <f t="shared" ref="N13:N76" si="0">SUM(C13:M13)</f>
        <v>185987</v>
      </c>
    </row>
    <row r="14" spans="1:14" ht="25.5" x14ac:dyDescent="0.25">
      <c r="A14" s="21" t="s">
        <v>16</v>
      </c>
      <c r="B14" s="19" t="s">
        <v>17</v>
      </c>
      <c r="C14" s="54">
        <v>2231932</v>
      </c>
      <c r="D14" s="54">
        <v>812928</v>
      </c>
      <c r="E14" s="55">
        <v>46189</v>
      </c>
      <c r="F14" s="56">
        <v>78173</v>
      </c>
      <c r="G14" s="57">
        <v>12736</v>
      </c>
      <c r="H14" s="58">
        <v>4258</v>
      </c>
      <c r="I14" s="59">
        <v>110986</v>
      </c>
      <c r="J14" s="60">
        <v>65131</v>
      </c>
      <c r="K14" s="40" t="s">
        <v>1159</v>
      </c>
      <c r="L14" s="62">
        <v>0</v>
      </c>
      <c r="M14" s="62">
        <v>0</v>
      </c>
      <c r="N14" s="51">
        <f t="shared" si="0"/>
        <v>3362333</v>
      </c>
    </row>
    <row r="15" spans="1:14" ht="25.5" x14ac:dyDescent="0.25">
      <c r="A15" s="21" t="s">
        <v>18</v>
      </c>
      <c r="B15" s="19" t="s">
        <v>19</v>
      </c>
      <c r="C15" s="54">
        <v>159144</v>
      </c>
      <c r="D15" s="54">
        <v>49566</v>
      </c>
      <c r="E15" s="55">
        <v>3070</v>
      </c>
      <c r="F15" s="56">
        <v>7099</v>
      </c>
      <c r="G15" s="57">
        <v>818</v>
      </c>
      <c r="H15" s="58">
        <v>384</v>
      </c>
      <c r="I15" s="59">
        <v>5176</v>
      </c>
      <c r="J15" s="60">
        <v>2716</v>
      </c>
      <c r="K15" s="40" t="s">
        <v>1159</v>
      </c>
      <c r="L15" s="62">
        <v>0</v>
      </c>
      <c r="M15" s="62">
        <v>0</v>
      </c>
      <c r="N15" s="51">
        <f t="shared" si="0"/>
        <v>227973</v>
      </c>
    </row>
    <row r="16" spans="1:14" ht="25.5" x14ac:dyDescent="0.25">
      <c r="A16" s="21" t="s">
        <v>20</v>
      </c>
      <c r="B16" s="19" t="s">
        <v>21</v>
      </c>
      <c r="C16" s="54">
        <v>89628</v>
      </c>
      <c r="D16" s="54">
        <v>39320</v>
      </c>
      <c r="E16" s="55">
        <v>1716</v>
      </c>
      <c r="F16" s="56">
        <v>3977</v>
      </c>
      <c r="G16" s="57">
        <v>460</v>
      </c>
      <c r="H16" s="58">
        <v>236</v>
      </c>
      <c r="I16" s="59">
        <v>2135</v>
      </c>
      <c r="J16" s="60">
        <v>1350</v>
      </c>
      <c r="K16" s="40" t="s">
        <v>1159</v>
      </c>
      <c r="L16" s="62">
        <v>14944</v>
      </c>
      <c r="M16" s="62">
        <v>0</v>
      </c>
      <c r="N16" s="51">
        <f t="shared" si="0"/>
        <v>153766</v>
      </c>
    </row>
    <row r="17" spans="1:14" x14ac:dyDescent="0.25">
      <c r="A17" s="21" t="s">
        <v>22</v>
      </c>
      <c r="B17" s="19" t="s">
        <v>23</v>
      </c>
      <c r="C17" s="54">
        <v>1231662</v>
      </c>
      <c r="D17" s="54">
        <v>354907</v>
      </c>
      <c r="E17" s="55">
        <v>24109</v>
      </c>
      <c r="F17" s="56">
        <v>42520</v>
      </c>
      <c r="G17" s="57">
        <v>6844</v>
      </c>
      <c r="H17" s="58">
        <v>2170</v>
      </c>
      <c r="I17" s="59">
        <v>33428</v>
      </c>
      <c r="J17" s="60">
        <v>27089</v>
      </c>
      <c r="K17" s="40" t="s">
        <v>1159</v>
      </c>
      <c r="L17" s="62">
        <v>122330</v>
      </c>
      <c r="M17" s="62">
        <v>0</v>
      </c>
      <c r="N17" s="51">
        <f t="shared" si="0"/>
        <v>1845059</v>
      </c>
    </row>
    <row r="18" spans="1:14" ht="25.5" x14ac:dyDescent="0.25">
      <c r="A18" s="21" t="s">
        <v>24</v>
      </c>
      <c r="B18" s="19" t="s">
        <v>25</v>
      </c>
      <c r="C18" s="54">
        <v>1323992</v>
      </c>
      <c r="D18" s="54">
        <v>500862</v>
      </c>
      <c r="E18" s="55">
        <v>25525</v>
      </c>
      <c r="F18" s="56">
        <v>40302</v>
      </c>
      <c r="G18" s="57">
        <v>7535</v>
      </c>
      <c r="H18" s="58">
        <v>2162</v>
      </c>
      <c r="I18" s="59">
        <v>42345</v>
      </c>
      <c r="J18" s="60">
        <v>33135</v>
      </c>
      <c r="K18" s="40" t="s">
        <v>1159</v>
      </c>
      <c r="L18" s="62">
        <v>189281</v>
      </c>
      <c r="M18" s="62">
        <v>0</v>
      </c>
      <c r="N18" s="51">
        <f t="shared" si="0"/>
        <v>2165139</v>
      </c>
    </row>
    <row r="19" spans="1:14" x14ac:dyDescent="0.25">
      <c r="A19" s="21" t="s">
        <v>26</v>
      </c>
      <c r="B19" s="19" t="s">
        <v>27</v>
      </c>
      <c r="C19" s="54">
        <v>223252</v>
      </c>
      <c r="D19" s="54">
        <v>84463</v>
      </c>
      <c r="E19" s="55">
        <v>4228</v>
      </c>
      <c r="F19" s="56">
        <v>10134</v>
      </c>
      <c r="G19" s="57">
        <v>1130</v>
      </c>
      <c r="H19" s="58">
        <v>551</v>
      </c>
      <c r="I19" s="59">
        <v>6905</v>
      </c>
      <c r="J19" s="60">
        <v>3414</v>
      </c>
      <c r="K19" s="40" t="s">
        <v>1159</v>
      </c>
      <c r="L19" s="62">
        <v>0</v>
      </c>
      <c r="M19" s="62">
        <v>0</v>
      </c>
      <c r="N19" s="51">
        <f t="shared" si="0"/>
        <v>334077</v>
      </c>
    </row>
    <row r="20" spans="1:14" ht="25.5" x14ac:dyDescent="0.25">
      <c r="A20" s="21" t="s">
        <v>28</v>
      </c>
      <c r="B20" s="19" t="s">
        <v>29</v>
      </c>
      <c r="C20" s="54">
        <v>102442</v>
      </c>
      <c r="D20" s="54">
        <v>53328</v>
      </c>
      <c r="E20" s="55">
        <v>1890</v>
      </c>
      <c r="F20" s="56">
        <v>4602</v>
      </c>
      <c r="G20" s="57">
        <v>513</v>
      </c>
      <c r="H20" s="58">
        <v>234</v>
      </c>
      <c r="I20" s="59">
        <v>1738</v>
      </c>
      <c r="J20" s="60">
        <v>1236</v>
      </c>
      <c r="K20" s="40" t="s">
        <v>1159</v>
      </c>
      <c r="L20" s="62">
        <v>3148</v>
      </c>
      <c r="M20" s="62">
        <v>0</v>
      </c>
      <c r="N20" s="51">
        <f t="shared" si="0"/>
        <v>169131</v>
      </c>
    </row>
    <row r="21" spans="1:14" x14ac:dyDescent="0.25">
      <c r="A21" s="21" t="s">
        <v>30</v>
      </c>
      <c r="B21" s="19" t="s">
        <v>31</v>
      </c>
      <c r="C21" s="54">
        <v>386860</v>
      </c>
      <c r="D21" s="54">
        <v>172722</v>
      </c>
      <c r="E21" s="55">
        <v>7992</v>
      </c>
      <c r="F21" s="56">
        <v>12901</v>
      </c>
      <c r="G21" s="57">
        <v>2231</v>
      </c>
      <c r="H21" s="58">
        <v>738</v>
      </c>
      <c r="I21" s="59">
        <v>17248</v>
      </c>
      <c r="J21" s="60">
        <v>10923</v>
      </c>
      <c r="K21" s="40" t="s">
        <v>1159</v>
      </c>
      <c r="L21" s="62">
        <v>0</v>
      </c>
      <c r="M21" s="62">
        <v>0</v>
      </c>
      <c r="N21" s="51">
        <f t="shared" si="0"/>
        <v>611615</v>
      </c>
    </row>
    <row r="22" spans="1:14" ht="25.5" x14ac:dyDescent="0.25">
      <c r="A22" s="21" t="s">
        <v>32</v>
      </c>
      <c r="B22" s="19" t="s">
        <v>33</v>
      </c>
      <c r="C22" s="54">
        <v>910808</v>
      </c>
      <c r="D22" s="54">
        <v>231850</v>
      </c>
      <c r="E22" s="55">
        <v>21728</v>
      </c>
      <c r="F22" s="56">
        <v>24894</v>
      </c>
      <c r="G22" s="57">
        <v>5864</v>
      </c>
      <c r="H22" s="58">
        <v>1339</v>
      </c>
      <c r="I22" s="59">
        <v>30604</v>
      </c>
      <c r="J22" s="60">
        <v>29546</v>
      </c>
      <c r="K22" s="40" t="s">
        <v>1159</v>
      </c>
      <c r="L22" s="62">
        <v>0</v>
      </c>
      <c r="M22" s="62">
        <v>0</v>
      </c>
      <c r="N22" s="51">
        <f t="shared" si="0"/>
        <v>1256633</v>
      </c>
    </row>
    <row r="23" spans="1:14" x14ac:dyDescent="0.25">
      <c r="A23" s="21" t="s">
        <v>34</v>
      </c>
      <c r="B23" s="19" t="s">
        <v>35</v>
      </c>
      <c r="C23" s="54">
        <v>107522</v>
      </c>
      <c r="D23" s="54">
        <v>39574</v>
      </c>
      <c r="E23" s="55">
        <v>2099</v>
      </c>
      <c r="F23" s="56">
        <v>5006</v>
      </c>
      <c r="G23" s="57">
        <v>548</v>
      </c>
      <c r="H23" s="58">
        <v>269</v>
      </c>
      <c r="I23" s="59">
        <v>3060</v>
      </c>
      <c r="J23" s="60">
        <v>1608</v>
      </c>
      <c r="K23" s="40" t="s">
        <v>1159</v>
      </c>
      <c r="L23" s="62">
        <v>0</v>
      </c>
      <c r="M23" s="62">
        <v>0</v>
      </c>
      <c r="N23" s="51">
        <f t="shared" si="0"/>
        <v>159686</v>
      </c>
    </row>
    <row r="24" spans="1:14" x14ac:dyDescent="0.25">
      <c r="A24" s="21" t="s">
        <v>36</v>
      </c>
      <c r="B24" s="19" t="s">
        <v>37</v>
      </c>
      <c r="C24" s="54">
        <v>480680</v>
      </c>
      <c r="D24" s="54">
        <v>94580</v>
      </c>
      <c r="E24" s="55">
        <v>9925</v>
      </c>
      <c r="F24" s="56">
        <v>17693</v>
      </c>
      <c r="G24" s="57">
        <v>2706</v>
      </c>
      <c r="H24" s="58">
        <v>958</v>
      </c>
      <c r="I24" s="59">
        <v>29234</v>
      </c>
      <c r="J24" s="60">
        <v>14049</v>
      </c>
      <c r="K24" s="40" t="s">
        <v>1159</v>
      </c>
      <c r="L24" s="62">
        <v>0</v>
      </c>
      <c r="M24" s="62">
        <v>0</v>
      </c>
      <c r="N24" s="51">
        <f t="shared" si="0"/>
        <v>649825</v>
      </c>
    </row>
    <row r="25" spans="1:14" x14ac:dyDescent="0.25">
      <c r="A25" s="21" t="s">
        <v>38</v>
      </c>
      <c r="B25" s="19" t="s">
        <v>39</v>
      </c>
      <c r="C25" s="54">
        <v>344530</v>
      </c>
      <c r="D25" s="54">
        <v>181723</v>
      </c>
      <c r="E25" s="55">
        <v>6609</v>
      </c>
      <c r="F25" s="56">
        <v>13303</v>
      </c>
      <c r="G25" s="57">
        <v>1847</v>
      </c>
      <c r="H25" s="58">
        <v>757</v>
      </c>
      <c r="I25" s="59">
        <v>6735</v>
      </c>
      <c r="J25" s="60">
        <v>5742</v>
      </c>
      <c r="K25" s="40" t="s">
        <v>1159</v>
      </c>
      <c r="L25" s="62">
        <v>38120</v>
      </c>
      <c r="M25" s="62">
        <v>0</v>
      </c>
      <c r="N25" s="51">
        <f t="shared" si="0"/>
        <v>599366</v>
      </c>
    </row>
    <row r="26" spans="1:14" x14ac:dyDescent="0.25">
      <c r="A26" s="21" t="s">
        <v>40</v>
      </c>
      <c r="B26" s="19" t="s">
        <v>41</v>
      </c>
      <c r="C26" s="54">
        <v>2516836</v>
      </c>
      <c r="D26" s="54">
        <v>688117</v>
      </c>
      <c r="E26" s="55">
        <v>53851</v>
      </c>
      <c r="F26" s="56">
        <v>74289</v>
      </c>
      <c r="G26" s="57">
        <v>15284</v>
      </c>
      <c r="H26" s="58">
        <v>5190</v>
      </c>
      <c r="I26" s="59">
        <v>59545</v>
      </c>
      <c r="J26" s="60">
        <v>63257</v>
      </c>
      <c r="K26" s="40" t="s">
        <v>1159</v>
      </c>
      <c r="L26" s="62">
        <v>0</v>
      </c>
      <c r="M26" s="62">
        <v>0</v>
      </c>
      <c r="N26" s="51">
        <f t="shared" si="0"/>
        <v>3476369</v>
      </c>
    </row>
    <row r="27" spans="1:14" x14ac:dyDescent="0.25">
      <c r="A27" s="21" t="s">
        <v>42</v>
      </c>
      <c r="B27" s="19" t="s">
        <v>43</v>
      </c>
      <c r="C27" s="54">
        <v>305212</v>
      </c>
      <c r="D27" s="54">
        <v>103063</v>
      </c>
      <c r="E27" s="55">
        <v>6414</v>
      </c>
      <c r="F27" s="56">
        <v>11900</v>
      </c>
      <c r="G27" s="57">
        <v>1708</v>
      </c>
      <c r="H27" s="58">
        <v>641</v>
      </c>
      <c r="I27" s="59">
        <v>13271</v>
      </c>
      <c r="J27" s="60">
        <v>7297</v>
      </c>
      <c r="K27" s="40" t="s">
        <v>1159</v>
      </c>
      <c r="L27" s="62">
        <v>3738</v>
      </c>
      <c r="M27" s="62">
        <v>0</v>
      </c>
      <c r="N27" s="51">
        <f t="shared" si="0"/>
        <v>453244</v>
      </c>
    </row>
    <row r="28" spans="1:14" ht="25.5" x14ac:dyDescent="0.25">
      <c r="A28" s="21" t="s">
        <v>44</v>
      </c>
      <c r="B28" s="19" t="s">
        <v>45</v>
      </c>
      <c r="C28" s="54">
        <v>446744</v>
      </c>
      <c r="D28" s="54">
        <v>74357</v>
      </c>
      <c r="E28" s="55">
        <v>9427</v>
      </c>
      <c r="F28" s="56">
        <v>16319</v>
      </c>
      <c r="G28" s="57">
        <v>2547</v>
      </c>
      <c r="H28" s="58">
        <v>883</v>
      </c>
      <c r="I28" s="59">
        <v>30519</v>
      </c>
      <c r="J28" s="60">
        <v>13465</v>
      </c>
      <c r="K28" s="40" t="s">
        <v>1159</v>
      </c>
      <c r="L28" s="62">
        <v>0</v>
      </c>
      <c r="M28" s="62">
        <v>0</v>
      </c>
      <c r="N28" s="51">
        <f t="shared" si="0"/>
        <v>594261</v>
      </c>
    </row>
    <row r="29" spans="1:14" x14ac:dyDescent="0.25">
      <c r="A29" s="21" t="s">
        <v>46</v>
      </c>
      <c r="B29" s="19" t="s">
        <v>47</v>
      </c>
      <c r="C29" s="54">
        <v>217498</v>
      </c>
      <c r="D29" s="54">
        <v>60362</v>
      </c>
      <c r="E29" s="55">
        <v>4335</v>
      </c>
      <c r="F29" s="56">
        <v>9042</v>
      </c>
      <c r="G29" s="57">
        <v>1163</v>
      </c>
      <c r="H29" s="58">
        <v>487</v>
      </c>
      <c r="I29" s="59">
        <v>8699</v>
      </c>
      <c r="J29" s="60">
        <v>4627</v>
      </c>
      <c r="K29" s="40" t="s">
        <v>1159</v>
      </c>
      <c r="L29" s="62">
        <v>6911</v>
      </c>
      <c r="M29" s="62">
        <v>0</v>
      </c>
      <c r="N29" s="51">
        <f t="shared" si="0"/>
        <v>313124</v>
      </c>
    </row>
    <row r="30" spans="1:14" ht="25.5" x14ac:dyDescent="0.25">
      <c r="A30" s="21" t="s">
        <v>48</v>
      </c>
      <c r="B30" s="19" t="s">
        <v>49</v>
      </c>
      <c r="C30" s="54">
        <v>98950</v>
      </c>
      <c r="D30" s="54">
        <v>50498</v>
      </c>
      <c r="E30" s="55">
        <v>1980</v>
      </c>
      <c r="F30" s="56">
        <v>4709</v>
      </c>
      <c r="G30" s="57">
        <v>508</v>
      </c>
      <c r="H30" s="58">
        <v>271</v>
      </c>
      <c r="I30" s="59">
        <v>2002</v>
      </c>
      <c r="J30" s="60">
        <v>1252</v>
      </c>
      <c r="K30" s="40" t="s">
        <v>1159</v>
      </c>
      <c r="L30" s="62">
        <v>7270</v>
      </c>
      <c r="M30" s="62">
        <v>0</v>
      </c>
      <c r="N30" s="51">
        <f t="shared" si="0"/>
        <v>167440</v>
      </c>
    </row>
    <row r="31" spans="1:14" x14ac:dyDescent="0.25">
      <c r="A31" s="21" t="s">
        <v>50</v>
      </c>
      <c r="B31" s="19" t="s">
        <v>51</v>
      </c>
      <c r="C31" s="54">
        <v>188252</v>
      </c>
      <c r="D31" s="54">
        <v>47629</v>
      </c>
      <c r="E31" s="55">
        <v>3735</v>
      </c>
      <c r="F31" s="56">
        <v>7987</v>
      </c>
      <c r="G31" s="57">
        <v>998</v>
      </c>
      <c r="H31" s="58">
        <v>433</v>
      </c>
      <c r="I31" s="59">
        <v>7471</v>
      </c>
      <c r="J31" s="60">
        <v>3929</v>
      </c>
      <c r="K31" s="40" t="s">
        <v>1159</v>
      </c>
      <c r="L31" s="62">
        <v>0</v>
      </c>
      <c r="M31" s="62">
        <v>0</v>
      </c>
      <c r="N31" s="51">
        <f t="shared" si="0"/>
        <v>260434</v>
      </c>
    </row>
    <row r="32" spans="1:14" ht="25.5" x14ac:dyDescent="0.25">
      <c r="A32" s="21" t="s">
        <v>52</v>
      </c>
      <c r="B32" s="19" t="s">
        <v>53</v>
      </c>
      <c r="C32" s="54">
        <v>241404</v>
      </c>
      <c r="D32" s="54">
        <v>181030</v>
      </c>
      <c r="E32" s="55">
        <v>4800</v>
      </c>
      <c r="F32" s="56">
        <v>9535</v>
      </c>
      <c r="G32" s="57">
        <v>1309</v>
      </c>
      <c r="H32" s="58">
        <v>508</v>
      </c>
      <c r="I32" s="59">
        <v>10598</v>
      </c>
      <c r="J32" s="60">
        <v>5545</v>
      </c>
      <c r="K32" s="40" t="s">
        <v>1159</v>
      </c>
      <c r="L32" s="62">
        <v>136578</v>
      </c>
      <c r="M32" s="62">
        <v>0</v>
      </c>
      <c r="N32" s="51">
        <f t="shared" si="0"/>
        <v>591307</v>
      </c>
    </row>
    <row r="33" spans="1:14" x14ac:dyDescent="0.25">
      <c r="A33" s="21" t="s">
        <v>54</v>
      </c>
      <c r="B33" s="19" t="s">
        <v>55</v>
      </c>
      <c r="C33" s="54">
        <v>789086</v>
      </c>
      <c r="D33" s="54">
        <v>263166</v>
      </c>
      <c r="E33" s="55">
        <v>17561</v>
      </c>
      <c r="F33" s="56">
        <v>26497</v>
      </c>
      <c r="G33" s="57">
        <v>4716</v>
      </c>
      <c r="H33" s="58">
        <v>1550</v>
      </c>
      <c r="I33" s="59">
        <v>37216</v>
      </c>
      <c r="J33" s="60">
        <v>24494</v>
      </c>
      <c r="K33" s="40" t="s">
        <v>1159</v>
      </c>
      <c r="L33" s="62">
        <v>0</v>
      </c>
      <c r="M33" s="62">
        <v>0</v>
      </c>
      <c r="N33" s="51">
        <f t="shared" si="0"/>
        <v>1164286</v>
      </c>
    </row>
    <row r="34" spans="1:14" x14ac:dyDescent="0.25">
      <c r="A34" s="21" t="s">
        <v>56</v>
      </c>
      <c r="B34" s="19" t="s">
        <v>57</v>
      </c>
      <c r="C34" s="54">
        <v>108816</v>
      </c>
      <c r="D34" s="54">
        <v>44969</v>
      </c>
      <c r="E34" s="55">
        <v>2150</v>
      </c>
      <c r="F34" s="56">
        <v>4312</v>
      </c>
      <c r="G34" s="57">
        <v>588</v>
      </c>
      <c r="H34" s="58">
        <v>249</v>
      </c>
      <c r="I34" s="59">
        <v>1700</v>
      </c>
      <c r="J34" s="60">
        <v>1654</v>
      </c>
      <c r="K34" s="40" t="s">
        <v>1159</v>
      </c>
      <c r="L34" s="62">
        <v>5118</v>
      </c>
      <c r="M34" s="62">
        <v>0</v>
      </c>
      <c r="N34" s="51">
        <f t="shared" si="0"/>
        <v>169556</v>
      </c>
    </row>
    <row r="35" spans="1:14" ht="25.5" x14ac:dyDescent="0.25">
      <c r="A35" s="21" t="s">
        <v>58</v>
      </c>
      <c r="B35" s="19" t="s">
        <v>59</v>
      </c>
      <c r="C35" s="54">
        <v>924522</v>
      </c>
      <c r="D35" s="54">
        <v>405697</v>
      </c>
      <c r="E35" s="55">
        <v>20763</v>
      </c>
      <c r="F35" s="56">
        <v>25162</v>
      </c>
      <c r="G35" s="57">
        <v>5779</v>
      </c>
      <c r="H35" s="58">
        <v>1284</v>
      </c>
      <c r="I35" s="59">
        <v>47653</v>
      </c>
      <c r="J35" s="60">
        <v>34227</v>
      </c>
      <c r="K35" s="40" t="s">
        <v>1159</v>
      </c>
      <c r="L35" s="62">
        <v>0</v>
      </c>
      <c r="M35" s="62">
        <v>0</v>
      </c>
      <c r="N35" s="51">
        <f t="shared" si="0"/>
        <v>1465087</v>
      </c>
    </row>
    <row r="36" spans="1:14" ht="25.5" x14ac:dyDescent="0.25">
      <c r="A36" s="21" t="s">
        <v>60</v>
      </c>
      <c r="B36" s="19" t="s">
        <v>61</v>
      </c>
      <c r="C36" s="54">
        <v>372662</v>
      </c>
      <c r="D36" s="54">
        <v>206397</v>
      </c>
      <c r="E36" s="55">
        <v>5771</v>
      </c>
      <c r="F36" s="56">
        <v>15123</v>
      </c>
      <c r="G36" s="57">
        <v>1779</v>
      </c>
      <c r="H36" s="58">
        <v>689</v>
      </c>
      <c r="I36" s="59">
        <v>9776</v>
      </c>
      <c r="J36" s="60">
        <v>4908</v>
      </c>
      <c r="K36" s="40" t="s">
        <v>1159</v>
      </c>
      <c r="L36" s="62">
        <v>0</v>
      </c>
      <c r="M36" s="62">
        <v>0</v>
      </c>
      <c r="N36" s="51">
        <f t="shared" si="0"/>
        <v>617105</v>
      </c>
    </row>
    <row r="37" spans="1:14" x14ac:dyDescent="0.25">
      <c r="A37" s="21" t="s">
        <v>62</v>
      </c>
      <c r="B37" s="19" t="s">
        <v>63</v>
      </c>
      <c r="C37" s="54">
        <v>753238</v>
      </c>
      <c r="D37" s="54">
        <v>270206</v>
      </c>
      <c r="E37" s="55">
        <v>15448</v>
      </c>
      <c r="F37" s="56">
        <v>17820</v>
      </c>
      <c r="G37" s="57">
        <v>4649</v>
      </c>
      <c r="H37" s="58">
        <v>966</v>
      </c>
      <c r="I37" s="59">
        <v>26023</v>
      </c>
      <c r="J37" s="60">
        <v>22833</v>
      </c>
      <c r="K37" s="40" t="s">
        <v>1159</v>
      </c>
      <c r="L37" s="62">
        <v>44768</v>
      </c>
      <c r="M37" s="62">
        <v>0</v>
      </c>
      <c r="N37" s="51">
        <f t="shared" si="0"/>
        <v>1155951</v>
      </c>
    </row>
    <row r="38" spans="1:14" ht="25.5" x14ac:dyDescent="0.25">
      <c r="A38" s="21" t="s">
        <v>64</v>
      </c>
      <c r="B38" s="19" t="s">
        <v>65</v>
      </c>
      <c r="C38" s="54">
        <v>505562</v>
      </c>
      <c r="D38" s="54">
        <v>153026</v>
      </c>
      <c r="E38" s="55">
        <v>10788</v>
      </c>
      <c r="F38" s="56">
        <v>18853</v>
      </c>
      <c r="G38" s="57">
        <v>2884</v>
      </c>
      <c r="H38" s="58">
        <v>1016</v>
      </c>
      <c r="I38" s="59">
        <v>22131</v>
      </c>
      <c r="J38" s="60">
        <v>13503</v>
      </c>
      <c r="K38" s="40" t="s">
        <v>1159</v>
      </c>
      <c r="L38" s="62">
        <v>31787</v>
      </c>
      <c r="M38" s="62">
        <v>0</v>
      </c>
      <c r="N38" s="51">
        <f t="shared" si="0"/>
        <v>759550</v>
      </c>
    </row>
    <row r="39" spans="1:14" ht="25.5" x14ac:dyDescent="0.25">
      <c r="A39" s="21" t="s">
        <v>66</v>
      </c>
      <c r="B39" s="19" t="s">
        <v>67</v>
      </c>
      <c r="C39" s="54">
        <v>186576</v>
      </c>
      <c r="D39" s="54">
        <v>120419</v>
      </c>
      <c r="E39" s="55">
        <v>3857</v>
      </c>
      <c r="F39" s="56">
        <v>7803</v>
      </c>
      <c r="G39" s="57">
        <v>1015</v>
      </c>
      <c r="H39" s="58">
        <v>420</v>
      </c>
      <c r="I39" s="59">
        <v>0</v>
      </c>
      <c r="J39" s="60">
        <v>0</v>
      </c>
      <c r="K39" s="40" t="s">
        <v>1159</v>
      </c>
      <c r="L39" s="62">
        <v>0</v>
      </c>
      <c r="M39" s="62">
        <v>0</v>
      </c>
      <c r="N39" s="51">
        <f t="shared" si="0"/>
        <v>320090</v>
      </c>
    </row>
    <row r="40" spans="1:14" ht="25.5" x14ac:dyDescent="0.25">
      <c r="A40" s="21" t="s">
        <v>68</v>
      </c>
      <c r="B40" s="19" t="s">
        <v>69</v>
      </c>
      <c r="C40" s="54">
        <v>1080916</v>
      </c>
      <c r="D40" s="54">
        <v>303388</v>
      </c>
      <c r="E40" s="55">
        <v>23029</v>
      </c>
      <c r="F40" s="56">
        <v>38555</v>
      </c>
      <c r="G40" s="57">
        <v>6230</v>
      </c>
      <c r="H40" s="58">
        <v>2067</v>
      </c>
      <c r="I40" s="59">
        <v>51082</v>
      </c>
      <c r="J40" s="60">
        <v>30882</v>
      </c>
      <c r="K40" s="40" t="s">
        <v>1159</v>
      </c>
      <c r="L40" s="62">
        <v>0</v>
      </c>
      <c r="M40" s="62">
        <v>0</v>
      </c>
      <c r="N40" s="51">
        <f t="shared" si="0"/>
        <v>1536149</v>
      </c>
    </row>
    <row r="41" spans="1:14" ht="25.5" x14ac:dyDescent="0.25">
      <c r="A41" s="21" t="s">
        <v>70</v>
      </c>
      <c r="B41" s="19" t="s">
        <v>71</v>
      </c>
      <c r="C41" s="54">
        <v>287362</v>
      </c>
      <c r="D41" s="54">
        <v>183347</v>
      </c>
      <c r="E41" s="55">
        <v>5443</v>
      </c>
      <c r="F41" s="56">
        <v>11677</v>
      </c>
      <c r="G41" s="57">
        <v>1509</v>
      </c>
      <c r="H41" s="58">
        <v>603</v>
      </c>
      <c r="I41" s="59">
        <v>11561</v>
      </c>
      <c r="J41" s="60">
        <v>5742</v>
      </c>
      <c r="K41" s="40" t="s">
        <v>1159</v>
      </c>
      <c r="L41" s="62">
        <v>0</v>
      </c>
      <c r="M41" s="62">
        <v>0</v>
      </c>
      <c r="N41" s="51">
        <f t="shared" si="0"/>
        <v>507244</v>
      </c>
    </row>
    <row r="42" spans="1:14" x14ac:dyDescent="0.25">
      <c r="A42" s="21" t="s">
        <v>72</v>
      </c>
      <c r="B42" s="19" t="s">
        <v>73</v>
      </c>
      <c r="C42" s="54">
        <v>1981064</v>
      </c>
      <c r="D42" s="54">
        <v>155851</v>
      </c>
      <c r="E42" s="55">
        <v>39546</v>
      </c>
      <c r="F42" s="56">
        <v>48164</v>
      </c>
      <c r="G42" s="57">
        <v>11924</v>
      </c>
      <c r="H42" s="58">
        <v>1733</v>
      </c>
      <c r="I42" s="59">
        <v>17304</v>
      </c>
      <c r="J42" s="60">
        <v>42806</v>
      </c>
      <c r="K42" s="40" t="s">
        <v>1159</v>
      </c>
      <c r="L42" s="62">
        <v>146659</v>
      </c>
      <c r="M42" s="62">
        <v>0</v>
      </c>
      <c r="N42" s="51">
        <f t="shared" si="0"/>
        <v>2445051</v>
      </c>
    </row>
    <row r="43" spans="1:14" ht="25.5" x14ac:dyDescent="0.25">
      <c r="A43" s="21" t="s">
        <v>74</v>
      </c>
      <c r="B43" s="19" t="s">
        <v>75</v>
      </c>
      <c r="C43" s="54">
        <v>598836</v>
      </c>
      <c r="D43" s="54">
        <v>94659</v>
      </c>
      <c r="E43" s="55">
        <v>9483</v>
      </c>
      <c r="F43" s="56">
        <v>21359</v>
      </c>
      <c r="G43" s="57">
        <v>3003</v>
      </c>
      <c r="H43" s="58">
        <v>963</v>
      </c>
      <c r="I43" s="59">
        <v>18069</v>
      </c>
      <c r="J43" s="60">
        <v>10499</v>
      </c>
      <c r="K43" s="40" t="s">
        <v>1159</v>
      </c>
      <c r="L43" s="62">
        <v>0</v>
      </c>
      <c r="M43" s="62">
        <v>0</v>
      </c>
      <c r="N43" s="51">
        <f t="shared" si="0"/>
        <v>756871</v>
      </c>
    </row>
    <row r="44" spans="1:14" ht="25.5" x14ac:dyDescent="0.25">
      <c r="A44" s="21" t="s">
        <v>76</v>
      </c>
      <c r="B44" s="19" t="s">
        <v>77</v>
      </c>
      <c r="C44" s="54">
        <v>109616</v>
      </c>
      <c r="D44" s="54">
        <v>55207</v>
      </c>
      <c r="E44" s="55">
        <v>2096</v>
      </c>
      <c r="F44" s="56">
        <v>5236</v>
      </c>
      <c r="G44" s="57">
        <v>548</v>
      </c>
      <c r="H44" s="58">
        <v>283</v>
      </c>
      <c r="I44" s="59">
        <v>2588</v>
      </c>
      <c r="J44" s="60">
        <v>1373</v>
      </c>
      <c r="K44" s="40" t="s">
        <v>1159</v>
      </c>
      <c r="L44" s="62">
        <v>6349</v>
      </c>
      <c r="M44" s="62">
        <v>0</v>
      </c>
      <c r="N44" s="51">
        <f t="shared" si="0"/>
        <v>183296</v>
      </c>
    </row>
    <row r="45" spans="1:14" x14ac:dyDescent="0.25">
      <c r="A45" s="21" t="s">
        <v>78</v>
      </c>
      <c r="B45" s="19" t="s">
        <v>79</v>
      </c>
      <c r="C45" s="54">
        <v>148512</v>
      </c>
      <c r="D45" s="54">
        <v>55233</v>
      </c>
      <c r="E45" s="55">
        <v>3374</v>
      </c>
      <c r="F45" s="56">
        <v>5117</v>
      </c>
      <c r="G45" s="57">
        <v>892</v>
      </c>
      <c r="H45" s="58">
        <v>346</v>
      </c>
      <c r="I45" s="59">
        <v>5630</v>
      </c>
      <c r="J45" s="60">
        <v>4324</v>
      </c>
      <c r="K45" s="40" t="s">
        <v>1159</v>
      </c>
      <c r="L45" s="62">
        <v>0</v>
      </c>
      <c r="M45" s="62">
        <v>0</v>
      </c>
      <c r="N45" s="51">
        <f t="shared" si="0"/>
        <v>223428</v>
      </c>
    </row>
    <row r="46" spans="1:14" ht="25.5" x14ac:dyDescent="0.25">
      <c r="A46" s="21" t="s">
        <v>80</v>
      </c>
      <c r="B46" s="19" t="s">
        <v>81</v>
      </c>
      <c r="C46" s="54">
        <v>121894</v>
      </c>
      <c r="D46" s="54">
        <v>61641</v>
      </c>
      <c r="E46" s="55">
        <v>2318</v>
      </c>
      <c r="F46" s="56">
        <v>5268</v>
      </c>
      <c r="G46" s="57">
        <v>629</v>
      </c>
      <c r="H46" s="58">
        <v>278</v>
      </c>
      <c r="I46" s="59">
        <v>2843</v>
      </c>
      <c r="J46" s="60">
        <v>1843</v>
      </c>
      <c r="K46" s="40" t="s">
        <v>1159</v>
      </c>
      <c r="L46" s="62">
        <v>0</v>
      </c>
      <c r="M46" s="62">
        <v>0</v>
      </c>
      <c r="N46" s="51">
        <f t="shared" si="0"/>
        <v>196714</v>
      </c>
    </row>
    <row r="47" spans="1:14" x14ac:dyDescent="0.25">
      <c r="A47" s="21" t="s">
        <v>82</v>
      </c>
      <c r="B47" s="19" t="s">
        <v>83</v>
      </c>
      <c r="C47" s="54">
        <v>55444</v>
      </c>
      <c r="D47" s="54">
        <v>47800</v>
      </c>
      <c r="E47" s="55">
        <v>1047</v>
      </c>
      <c r="F47" s="56">
        <v>2545</v>
      </c>
      <c r="G47" s="57">
        <v>279</v>
      </c>
      <c r="H47" s="58">
        <v>153</v>
      </c>
      <c r="I47" s="59">
        <v>1096</v>
      </c>
      <c r="J47" s="60">
        <v>743</v>
      </c>
      <c r="K47" s="40" t="s">
        <v>1159</v>
      </c>
      <c r="L47" s="62">
        <v>53556</v>
      </c>
      <c r="M47" s="62">
        <v>0</v>
      </c>
      <c r="N47" s="51">
        <f t="shared" si="0"/>
        <v>162663</v>
      </c>
    </row>
    <row r="48" spans="1:14" ht="25.5" x14ac:dyDescent="0.25">
      <c r="A48" s="21" t="s">
        <v>84</v>
      </c>
      <c r="B48" s="19" t="s">
        <v>85</v>
      </c>
      <c r="C48" s="54">
        <v>300278</v>
      </c>
      <c r="D48" s="54">
        <v>79796</v>
      </c>
      <c r="E48" s="55">
        <v>5815</v>
      </c>
      <c r="F48" s="56">
        <v>11362</v>
      </c>
      <c r="G48" s="57">
        <v>1626</v>
      </c>
      <c r="H48" s="58">
        <v>588</v>
      </c>
      <c r="I48" s="59">
        <v>13639</v>
      </c>
      <c r="J48" s="60">
        <v>7373</v>
      </c>
      <c r="K48" s="40" t="s">
        <v>1159</v>
      </c>
      <c r="L48" s="62">
        <v>0</v>
      </c>
      <c r="M48" s="62">
        <v>0</v>
      </c>
      <c r="N48" s="51">
        <f t="shared" si="0"/>
        <v>420477</v>
      </c>
    </row>
    <row r="49" spans="1:14" x14ac:dyDescent="0.25">
      <c r="A49" s="21" t="s">
        <v>86</v>
      </c>
      <c r="B49" s="19" t="s">
        <v>87</v>
      </c>
      <c r="C49" s="54">
        <v>254874</v>
      </c>
      <c r="D49" s="54">
        <v>55868</v>
      </c>
      <c r="E49" s="55">
        <v>5194</v>
      </c>
      <c r="F49" s="56">
        <v>10149</v>
      </c>
      <c r="G49" s="57">
        <v>1396</v>
      </c>
      <c r="H49" s="58">
        <v>553</v>
      </c>
      <c r="I49" s="59">
        <v>0</v>
      </c>
      <c r="J49" s="60">
        <v>0</v>
      </c>
      <c r="K49" s="40" t="s">
        <v>1159</v>
      </c>
      <c r="L49" s="62">
        <v>6699</v>
      </c>
      <c r="M49" s="62">
        <v>0</v>
      </c>
      <c r="N49" s="51">
        <f t="shared" si="0"/>
        <v>334733</v>
      </c>
    </row>
    <row r="50" spans="1:14" x14ac:dyDescent="0.25">
      <c r="A50" s="21" t="s">
        <v>88</v>
      </c>
      <c r="B50" s="19" t="s">
        <v>89</v>
      </c>
      <c r="C50" s="54">
        <v>145780</v>
      </c>
      <c r="D50" s="54">
        <v>67649</v>
      </c>
      <c r="E50" s="55">
        <v>2866</v>
      </c>
      <c r="F50" s="56">
        <v>6072</v>
      </c>
      <c r="G50" s="57">
        <v>774</v>
      </c>
      <c r="H50" s="58">
        <v>327</v>
      </c>
      <c r="I50" s="59">
        <v>4940</v>
      </c>
      <c r="J50" s="60">
        <v>2799</v>
      </c>
      <c r="K50" s="40" t="s">
        <v>1159</v>
      </c>
      <c r="L50" s="62">
        <v>0</v>
      </c>
      <c r="M50" s="62">
        <v>0</v>
      </c>
      <c r="N50" s="51">
        <f t="shared" si="0"/>
        <v>231207</v>
      </c>
    </row>
    <row r="51" spans="1:14" ht="25.5" x14ac:dyDescent="0.25">
      <c r="A51" s="21" t="s">
        <v>90</v>
      </c>
      <c r="B51" s="19" t="s">
        <v>91</v>
      </c>
      <c r="C51" s="54">
        <v>6801446</v>
      </c>
      <c r="D51" s="54">
        <v>2771120</v>
      </c>
      <c r="E51" s="55">
        <v>137431</v>
      </c>
      <c r="F51" s="56">
        <v>193921</v>
      </c>
      <c r="G51" s="57">
        <v>40093</v>
      </c>
      <c r="H51" s="58">
        <v>11372</v>
      </c>
      <c r="I51" s="59">
        <v>168226</v>
      </c>
      <c r="J51" s="60">
        <v>169025</v>
      </c>
      <c r="K51" s="40" t="s">
        <v>1159</v>
      </c>
      <c r="L51" s="62">
        <v>579182</v>
      </c>
      <c r="M51" s="62">
        <v>0</v>
      </c>
      <c r="N51" s="51">
        <f t="shared" si="0"/>
        <v>10871816</v>
      </c>
    </row>
    <row r="52" spans="1:14" x14ac:dyDescent="0.25">
      <c r="A52" s="21" t="s">
        <v>92</v>
      </c>
      <c r="B52" s="19" t="s">
        <v>93</v>
      </c>
      <c r="C52" s="54">
        <v>317670</v>
      </c>
      <c r="D52" s="54">
        <v>65007</v>
      </c>
      <c r="E52" s="55">
        <v>6498</v>
      </c>
      <c r="F52" s="56">
        <v>12312</v>
      </c>
      <c r="G52" s="57">
        <v>1756</v>
      </c>
      <c r="H52" s="58">
        <v>667</v>
      </c>
      <c r="I52" s="59">
        <v>19193</v>
      </c>
      <c r="J52" s="60">
        <v>8428</v>
      </c>
      <c r="K52" s="40" t="s">
        <v>1159</v>
      </c>
      <c r="L52" s="62">
        <v>0</v>
      </c>
      <c r="M52" s="62">
        <v>0</v>
      </c>
      <c r="N52" s="51">
        <f t="shared" si="0"/>
        <v>431531</v>
      </c>
    </row>
    <row r="53" spans="1:14" x14ac:dyDescent="0.25">
      <c r="A53" s="21" t="s">
        <v>94</v>
      </c>
      <c r="B53" s="19" t="s">
        <v>95</v>
      </c>
      <c r="C53" s="54">
        <v>1692798</v>
      </c>
      <c r="D53" s="54">
        <v>770085</v>
      </c>
      <c r="E53" s="55">
        <v>34635</v>
      </c>
      <c r="F53" s="56">
        <v>64930</v>
      </c>
      <c r="G53" s="57">
        <v>9384</v>
      </c>
      <c r="H53" s="58">
        <v>3478</v>
      </c>
      <c r="I53" s="59">
        <v>86692</v>
      </c>
      <c r="J53" s="60">
        <v>43747</v>
      </c>
      <c r="K53" s="40" t="s">
        <v>1159</v>
      </c>
      <c r="L53" s="62">
        <v>0</v>
      </c>
      <c r="M53" s="62">
        <v>0</v>
      </c>
      <c r="N53" s="51">
        <f t="shared" si="0"/>
        <v>2705749</v>
      </c>
    </row>
    <row r="54" spans="1:14" x14ac:dyDescent="0.25">
      <c r="A54" s="21" t="s">
        <v>96</v>
      </c>
      <c r="B54" s="19" t="s">
        <v>97</v>
      </c>
      <c r="C54" s="54">
        <v>540450</v>
      </c>
      <c r="D54" s="54">
        <v>127779</v>
      </c>
      <c r="E54" s="55">
        <v>10662</v>
      </c>
      <c r="F54" s="56">
        <v>18788</v>
      </c>
      <c r="G54" s="57">
        <v>3019</v>
      </c>
      <c r="H54" s="58">
        <v>1068</v>
      </c>
      <c r="I54" s="59">
        <v>18995</v>
      </c>
      <c r="J54" s="60">
        <v>13116</v>
      </c>
      <c r="K54" s="40" t="s">
        <v>1159</v>
      </c>
      <c r="L54" s="62">
        <v>29444</v>
      </c>
      <c r="M54" s="62">
        <v>0</v>
      </c>
      <c r="N54" s="51">
        <f t="shared" si="0"/>
        <v>763321</v>
      </c>
    </row>
    <row r="55" spans="1:14" ht="38.25" x14ac:dyDescent="0.25">
      <c r="A55" s="21" t="s">
        <v>98</v>
      </c>
      <c r="B55" s="19" t="s">
        <v>99</v>
      </c>
      <c r="C55" s="54">
        <v>9234970</v>
      </c>
      <c r="D55" s="54">
        <v>2191683</v>
      </c>
      <c r="E55" s="55">
        <v>222721</v>
      </c>
      <c r="F55" s="56">
        <v>235294</v>
      </c>
      <c r="G55" s="57">
        <v>60434</v>
      </c>
      <c r="H55" s="58">
        <v>11426</v>
      </c>
      <c r="I55" s="59">
        <v>213914</v>
      </c>
      <c r="J55" s="60">
        <v>275506</v>
      </c>
      <c r="K55" s="40" t="s">
        <v>1159</v>
      </c>
      <c r="L55" s="62">
        <v>0</v>
      </c>
      <c r="M55" s="62">
        <v>0</v>
      </c>
      <c r="N55" s="51">
        <f t="shared" si="0"/>
        <v>12445948</v>
      </c>
    </row>
    <row r="56" spans="1:14" x14ac:dyDescent="0.25">
      <c r="A56" s="21" t="s">
        <v>100</v>
      </c>
      <c r="B56" s="19" t="s">
        <v>101</v>
      </c>
      <c r="C56" s="54">
        <v>3213838</v>
      </c>
      <c r="D56" s="54">
        <v>1451659</v>
      </c>
      <c r="E56" s="55">
        <v>63074</v>
      </c>
      <c r="F56" s="56">
        <v>111033</v>
      </c>
      <c r="G56" s="57">
        <v>17926</v>
      </c>
      <c r="H56" s="58">
        <v>5727</v>
      </c>
      <c r="I56" s="59">
        <v>97384</v>
      </c>
      <c r="J56" s="60">
        <v>73551</v>
      </c>
      <c r="K56" s="40" t="s">
        <v>1159</v>
      </c>
      <c r="L56" s="62">
        <v>223632</v>
      </c>
      <c r="M56" s="62">
        <v>23635</v>
      </c>
      <c r="N56" s="51">
        <f t="shared" si="0"/>
        <v>5281459</v>
      </c>
    </row>
    <row r="57" spans="1:14" x14ac:dyDescent="0.25">
      <c r="A57" s="21" t="s">
        <v>102</v>
      </c>
      <c r="B57" s="19" t="s">
        <v>103</v>
      </c>
      <c r="C57" s="54">
        <v>401584</v>
      </c>
      <c r="D57" s="54">
        <v>234686</v>
      </c>
      <c r="E57" s="55">
        <v>8716</v>
      </c>
      <c r="F57" s="56">
        <v>11349</v>
      </c>
      <c r="G57" s="57">
        <v>2453</v>
      </c>
      <c r="H57" s="58">
        <v>586</v>
      </c>
      <c r="I57" s="59">
        <v>17399</v>
      </c>
      <c r="J57" s="60">
        <v>13525</v>
      </c>
      <c r="K57" s="40" t="s">
        <v>1159</v>
      </c>
      <c r="L57" s="62">
        <v>0</v>
      </c>
      <c r="M57" s="62">
        <v>0</v>
      </c>
      <c r="N57" s="51">
        <f t="shared" si="0"/>
        <v>690298</v>
      </c>
    </row>
    <row r="58" spans="1:14" x14ac:dyDescent="0.25">
      <c r="A58" s="21" t="s">
        <v>104</v>
      </c>
      <c r="B58" s="19" t="s">
        <v>105</v>
      </c>
      <c r="C58" s="54">
        <v>293718</v>
      </c>
      <c r="D58" s="54">
        <v>114623</v>
      </c>
      <c r="E58" s="55">
        <v>5449</v>
      </c>
      <c r="F58" s="56">
        <v>10941</v>
      </c>
      <c r="G58" s="57">
        <v>1565</v>
      </c>
      <c r="H58" s="58">
        <v>659</v>
      </c>
      <c r="I58" s="59">
        <v>7963</v>
      </c>
      <c r="J58" s="60">
        <v>5371</v>
      </c>
      <c r="K58" s="40" t="s">
        <v>1159</v>
      </c>
      <c r="L58" s="62">
        <v>0</v>
      </c>
      <c r="M58" s="62">
        <v>0</v>
      </c>
      <c r="N58" s="51">
        <f t="shared" si="0"/>
        <v>440289</v>
      </c>
    </row>
    <row r="59" spans="1:14" ht="25.5" x14ac:dyDescent="0.25">
      <c r="A59" s="21" t="s">
        <v>106</v>
      </c>
      <c r="B59" s="19" t="s">
        <v>107</v>
      </c>
      <c r="C59" s="54">
        <v>50102</v>
      </c>
      <c r="D59" s="54">
        <v>30374</v>
      </c>
      <c r="E59" s="55">
        <v>1007</v>
      </c>
      <c r="F59" s="56">
        <v>2595</v>
      </c>
      <c r="G59" s="57">
        <v>249</v>
      </c>
      <c r="H59" s="58">
        <v>150</v>
      </c>
      <c r="I59" s="59">
        <v>189</v>
      </c>
      <c r="J59" s="60">
        <v>288</v>
      </c>
      <c r="K59" s="40" t="s">
        <v>1159</v>
      </c>
      <c r="L59" s="62">
        <v>2564</v>
      </c>
      <c r="M59" s="62">
        <v>0</v>
      </c>
      <c r="N59" s="51">
        <f t="shared" si="0"/>
        <v>87518</v>
      </c>
    </row>
    <row r="60" spans="1:14" ht="25.5" x14ac:dyDescent="0.25">
      <c r="A60" s="21" t="s">
        <v>108</v>
      </c>
      <c r="B60" s="19" t="s">
        <v>109</v>
      </c>
      <c r="C60" s="54">
        <v>127008</v>
      </c>
      <c r="D60" s="54">
        <v>56611</v>
      </c>
      <c r="E60" s="55">
        <v>2464</v>
      </c>
      <c r="F60" s="56">
        <v>5924</v>
      </c>
      <c r="G60" s="57">
        <v>644</v>
      </c>
      <c r="H60" s="58">
        <v>318</v>
      </c>
      <c r="I60" s="59">
        <v>3740</v>
      </c>
      <c r="J60" s="60">
        <v>1866</v>
      </c>
      <c r="K60" s="40" t="s">
        <v>1159</v>
      </c>
      <c r="L60" s="62">
        <v>0</v>
      </c>
      <c r="M60" s="62">
        <v>0</v>
      </c>
      <c r="N60" s="51">
        <f t="shared" si="0"/>
        <v>198575</v>
      </c>
    </row>
    <row r="61" spans="1:14" x14ac:dyDescent="0.25">
      <c r="A61" s="21" t="s">
        <v>110</v>
      </c>
      <c r="B61" s="19" t="s">
        <v>111</v>
      </c>
      <c r="C61" s="54">
        <v>104448</v>
      </c>
      <c r="D61" s="54">
        <v>50196</v>
      </c>
      <c r="E61" s="55">
        <v>2040</v>
      </c>
      <c r="F61" s="56">
        <v>4865</v>
      </c>
      <c r="G61" s="57">
        <v>532</v>
      </c>
      <c r="H61" s="58">
        <v>262</v>
      </c>
      <c r="I61" s="59">
        <v>2758</v>
      </c>
      <c r="J61" s="60">
        <v>1563</v>
      </c>
      <c r="K61" s="40" t="s">
        <v>1159</v>
      </c>
      <c r="L61" s="62">
        <v>8142</v>
      </c>
      <c r="M61" s="62">
        <v>0</v>
      </c>
      <c r="N61" s="51">
        <f t="shared" si="0"/>
        <v>174806</v>
      </c>
    </row>
    <row r="62" spans="1:14" x14ac:dyDescent="0.25">
      <c r="A62" s="21" t="s">
        <v>112</v>
      </c>
      <c r="B62" s="19" t="s">
        <v>113</v>
      </c>
      <c r="C62" s="54">
        <v>241330</v>
      </c>
      <c r="D62" s="54">
        <v>77567</v>
      </c>
      <c r="E62" s="55">
        <v>4622</v>
      </c>
      <c r="F62" s="56">
        <v>9698</v>
      </c>
      <c r="G62" s="57">
        <v>1277</v>
      </c>
      <c r="H62" s="58">
        <v>534</v>
      </c>
      <c r="I62" s="59">
        <v>9370</v>
      </c>
      <c r="J62" s="60">
        <v>4840</v>
      </c>
      <c r="K62" s="40" t="s">
        <v>1159</v>
      </c>
      <c r="L62" s="62">
        <v>0</v>
      </c>
      <c r="M62" s="62">
        <v>0</v>
      </c>
      <c r="N62" s="51">
        <f t="shared" si="0"/>
        <v>349238</v>
      </c>
    </row>
    <row r="63" spans="1:14" x14ac:dyDescent="0.25">
      <c r="A63" s="21" t="s">
        <v>114</v>
      </c>
      <c r="B63" s="19" t="s">
        <v>115</v>
      </c>
      <c r="C63" s="54">
        <v>284466</v>
      </c>
      <c r="D63" s="54">
        <v>108342</v>
      </c>
      <c r="E63" s="55">
        <v>5880</v>
      </c>
      <c r="F63" s="56">
        <v>10954</v>
      </c>
      <c r="G63" s="57">
        <v>1583</v>
      </c>
      <c r="H63" s="58">
        <v>588</v>
      </c>
      <c r="I63" s="59">
        <v>13290</v>
      </c>
      <c r="J63" s="60">
        <v>6827</v>
      </c>
      <c r="K63" s="40" t="s">
        <v>1159</v>
      </c>
      <c r="L63" s="62">
        <v>0</v>
      </c>
      <c r="M63" s="62">
        <v>0</v>
      </c>
      <c r="N63" s="51">
        <f t="shared" si="0"/>
        <v>431930</v>
      </c>
    </row>
    <row r="64" spans="1:14" ht="25.5" x14ac:dyDescent="0.25">
      <c r="A64" s="21" t="s">
        <v>116</v>
      </c>
      <c r="B64" s="19" t="s">
        <v>117</v>
      </c>
      <c r="C64" s="54">
        <v>428670</v>
      </c>
      <c r="D64" s="54">
        <v>143638</v>
      </c>
      <c r="E64" s="55">
        <v>7721</v>
      </c>
      <c r="F64" s="56">
        <v>11963</v>
      </c>
      <c r="G64" s="57">
        <v>2439</v>
      </c>
      <c r="H64" s="58">
        <v>749</v>
      </c>
      <c r="I64" s="59">
        <v>14121</v>
      </c>
      <c r="J64" s="60">
        <v>10575</v>
      </c>
      <c r="K64" s="40" t="s">
        <v>1159</v>
      </c>
      <c r="L64" s="62">
        <v>0</v>
      </c>
      <c r="M64" s="62">
        <v>0</v>
      </c>
      <c r="N64" s="51">
        <f t="shared" si="0"/>
        <v>619876</v>
      </c>
    </row>
    <row r="65" spans="1:14" ht="25.5" x14ac:dyDescent="0.25">
      <c r="A65" s="21" t="s">
        <v>118</v>
      </c>
      <c r="B65" s="19" t="s">
        <v>119</v>
      </c>
      <c r="C65" s="54">
        <v>325488</v>
      </c>
      <c r="D65" s="54">
        <v>179650</v>
      </c>
      <c r="E65" s="55">
        <v>6239</v>
      </c>
      <c r="F65" s="56">
        <v>17219</v>
      </c>
      <c r="G65" s="57">
        <v>1562</v>
      </c>
      <c r="H65" s="58">
        <v>923</v>
      </c>
      <c r="I65" s="59">
        <v>2805</v>
      </c>
      <c r="J65" s="60">
        <v>1934</v>
      </c>
      <c r="K65" s="40" t="s">
        <v>1159</v>
      </c>
      <c r="L65" s="62">
        <v>30723</v>
      </c>
      <c r="M65" s="62">
        <v>0</v>
      </c>
      <c r="N65" s="51">
        <f t="shared" si="0"/>
        <v>566543</v>
      </c>
    </row>
    <row r="66" spans="1:14" ht="25.5" x14ac:dyDescent="0.25">
      <c r="A66" s="21" t="s">
        <v>120</v>
      </c>
      <c r="B66" s="19" t="s">
        <v>121</v>
      </c>
      <c r="C66" s="54">
        <v>79546</v>
      </c>
      <c r="D66" s="54">
        <v>42321</v>
      </c>
      <c r="E66" s="55">
        <v>1502</v>
      </c>
      <c r="F66" s="56">
        <v>3621</v>
      </c>
      <c r="G66" s="57">
        <v>402</v>
      </c>
      <c r="H66" s="58">
        <v>201</v>
      </c>
      <c r="I66" s="59">
        <v>963</v>
      </c>
      <c r="J66" s="60">
        <v>827</v>
      </c>
      <c r="K66" s="40" t="s">
        <v>1159</v>
      </c>
      <c r="L66" s="62">
        <v>2297</v>
      </c>
      <c r="M66" s="62">
        <v>0</v>
      </c>
      <c r="N66" s="51">
        <f t="shared" si="0"/>
        <v>131680</v>
      </c>
    </row>
    <row r="67" spans="1:14" x14ac:dyDescent="0.25">
      <c r="A67" s="21" t="s">
        <v>122</v>
      </c>
      <c r="B67" s="19" t="s">
        <v>123</v>
      </c>
      <c r="C67" s="54">
        <v>232418</v>
      </c>
      <c r="D67" s="54">
        <v>112419</v>
      </c>
      <c r="E67" s="55">
        <v>4482</v>
      </c>
      <c r="F67" s="56">
        <v>9039</v>
      </c>
      <c r="G67" s="57">
        <v>1246</v>
      </c>
      <c r="H67" s="58">
        <v>477</v>
      </c>
      <c r="I67" s="59">
        <v>8274</v>
      </c>
      <c r="J67" s="60">
        <v>5029</v>
      </c>
      <c r="K67" s="40" t="s">
        <v>1159</v>
      </c>
      <c r="L67" s="62">
        <v>24124</v>
      </c>
      <c r="M67" s="62">
        <v>0</v>
      </c>
      <c r="N67" s="51">
        <f t="shared" si="0"/>
        <v>397508</v>
      </c>
    </row>
    <row r="68" spans="1:14" ht="25.5" x14ac:dyDescent="0.25">
      <c r="A68" s="21" t="s">
        <v>124</v>
      </c>
      <c r="B68" s="19" t="s">
        <v>125</v>
      </c>
      <c r="C68" s="54">
        <v>111094</v>
      </c>
      <c r="D68" s="54">
        <v>39322</v>
      </c>
      <c r="E68" s="55">
        <v>2182</v>
      </c>
      <c r="F68" s="56">
        <v>5025</v>
      </c>
      <c r="G68" s="57">
        <v>574</v>
      </c>
      <c r="H68" s="58">
        <v>273</v>
      </c>
      <c r="I68" s="59">
        <v>3561</v>
      </c>
      <c r="J68" s="60">
        <v>1904</v>
      </c>
      <c r="K68" s="40" t="s">
        <v>1159</v>
      </c>
      <c r="L68" s="62">
        <v>0</v>
      </c>
      <c r="M68" s="62">
        <v>0</v>
      </c>
      <c r="N68" s="51">
        <f t="shared" si="0"/>
        <v>163935</v>
      </c>
    </row>
    <row r="69" spans="1:14" ht="25.5" x14ac:dyDescent="0.25">
      <c r="A69" s="21" t="s">
        <v>126</v>
      </c>
      <c r="B69" s="19" t="s">
        <v>127</v>
      </c>
      <c r="C69" s="54">
        <v>2902560</v>
      </c>
      <c r="D69" s="54">
        <v>861286</v>
      </c>
      <c r="E69" s="55">
        <v>55723</v>
      </c>
      <c r="F69" s="56">
        <v>91194</v>
      </c>
      <c r="G69" s="57">
        <v>16391</v>
      </c>
      <c r="H69" s="58">
        <v>4600</v>
      </c>
      <c r="I69" s="59">
        <v>95816</v>
      </c>
      <c r="J69" s="60">
        <v>70616</v>
      </c>
      <c r="K69" s="40" t="s">
        <v>1159</v>
      </c>
      <c r="L69" s="62">
        <v>924546</v>
      </c>
      <c r="M69" s="62">
        <v>0</v>
      </c>
      <c r="N69" s="51">
        <f t="shared" si="0"/>
        <v>5022732</v>
      </c>
    </row>
    <row r="70" spans="1:14" ht="25.5" x14ac:dyDescent="0.25">
      <c r="A70" s="21" t="s">
        <v>128</v>
      </c>
      <c r="B70" s="19" t="s">
        <v>129</v>
      </c>
      <c r="C70" s="54">
        <v>655076</v>
      </c>
      <c r="D70" s="54">
        <v>98433</v>
      </c>
      <c r="E70" s="55">
        <v>13286</v>
      </c>
      <c r="F70" s="56">
        <v>25034</v>
      </c>
      <c r="G70" s="57">
        <v>3620</v>
      </c>
      <c r="H70" s="58">
        <v>1360</v>
      </c>
      <c r="I70" s="59">
        <v>36488</v>
      </c>
      <c r="J70" s="60">
        <v>17531</v>
      </c>
      <c r="K70" s="40" t="s">
        <v>1159</v>
      </c>
      <c r="L70" s="62">
        <v>0</v>
      </c>
      <c r="M70" s="62">
        <v>0</v>
      </c>
      <c r="N70" s="51">
        <f t="shared" si="0"/>
        <v>850828</v>
      </c>
    </row>
    <row r="71" spans="1:14" ht="25.5" x14ac:dyDescent="0.25">
      <c r="A71" s="21" t="s">
        <v>130</v>
      </c>
      <c r="B71" s="19" t="s">
        <v>131</v>
      </c>
      <c r="C71" s="54">
        <v>2712620</v>
      </c>
      <c r="D71" s="54">
        <v>1069320</v>
      </c>
      <c r="E71" s="55">
        <v>54291</v>
      </c>
      <c r="F71" s="56">
        <v>91159</v>
      </c>
      <c r="G71" s="57">
        <v>15146</v>
      </c>
      <c r="H71" s="58">
        <v>4593</v>
      </c>
      <c r="I71" s="59">
        <v>99472</v>
      </c>
      <c r="J71" s="60">
        <v>78605</v>
      </c>
      <c r="K71" s="40" t="s">
        <v>1159</v>
      </c>
      <c r="L71" s="62">
        <v>0</v>
      </c>
      <c r="M71" s="62">
        <v>0</v>
      </c>
      <c r="N71" s="51">
        <f t="shared" si="0"/>
        <v>4125206</v>
      </c>
    </row>
    <row r="72" spans="1:14" ht="25.5" x14ac:dyDescent="0.25">
      <c r="A72" s="21" t="s">
        <v>132</v>
      </c>
      <c r="B72" s="19" t="s">
        <v>133</v>
      </c>
      <c r="C72" s="54">
        <v>186854</v>
      </c>
      <c r="D72" s="54">
        <v>67517</v>
      </c>
      <c r="E72" s="55">
        <v>3434</v>
      </c>
      <c r="F72" s="56">
        <v>7770</v>
      </c>
      <c r="G72" s="57">
        <v>959</v>
      </c>
      <c r="H72" s="58">
        <v>406</v>
      </c>
      <c r="I72" s="59">
        <v>6782</v>
      </c>
      <c r="J72" s="60">
        <v>3459</v>
      </c>
      <c r="K72" s="40" t="s">
        <v>1159</v>
      </c>
      <c r="L72" s="62">
        <v>0</v>
      </c>
      <c r="M72" s="62">
        <v>0</v>
      </c>
      <c r="N72" s="51">
        <f t="shared" si="0"/>
        <v>277181</v>
      </c>
    </row>
    <row r="73" spans="1:14" x14ac:dyDescent="0.25">
      <c r="A73" s="21" t="s">
        <v>134</v>
      </c>
      <c r="B73" s="19" t="s">
        <v>135</v>
      </c>
      <c r="C73" s="54">
        <v>249830</v>
      </c>
      <c r="D73" s="54">
        <v>107034</v>
      </c>
      <c r="E73" s="55">
        <v>4619</v>
      </c>
      <c r="F73" s="56">
        <v>10332</v>
      </c>
      <c r="G73" s="57">
        <v>1288</v>
      </c>
      <c r="H73" s="58">
        <v>519</v>
      </c>
      <c r="I73" s="59">
        <v>7056</v>
      </c>
      <c r="J73" s="60">
        <v>4134</v>
      </c>
      <c r="K73" s="40" t="s">
        <v>1159</v>
      </c>
      <c r="L73" s="62">
        <v>0</v>
      </c>
      <c r="M73" s="62">
        <v>0</v>
      </c>
      <c r="N73" s="51">
        <f t="shared" si="0"/>
        <v>384812</v>
      </c>
    </row>
    <row r="74" spans="1:14" x14ac:dyDescent="0.25">
      <c r="A74" s="21" t="s">
        <v>136</v>
      </c>
      <c r="B74" s="19" t="s">
        <v>137</v>
      </c>
      <c r="C74" s="54">
        <v>78274</v>
      </c>
      <c r="D74" s="54">
        <v>42194</v>
      </c>
      <c r="E74" s="55">
        <v>1436</v>
      </c>
      <c r="F74" s="56">
        <v>3864</v>
      </c>
      <c r="G74" s="57">
        <v>378</v>
      </c>
      <c r="H74" s="58">
        <v>213</v>
      </c>
      <c r="I74" s="59">
        <v>1039</v>
      </c>
      <c r="J74" s="60">
        <v>675</v>
      </c>
      <c r="K74" s="40" t="s">
        <v>1159</v>
      </c>
      <c r="L74" s="62">
        <v>0</v>
      </c>
      <c r="M74" s="62">
        <v>0</v>
      </c>
      <c r="N74" s="51">
        <f t="shared" si="0"/>
        <v>128073</v>
      </c>
    </row>
    <row r="75" spans="1:14" x14ac:dyDescent="0.25">
      <c r="A75" s="21" t="s">
        <v>138</v>
      </c>
      <c r="B75" s="19" t="s">
        <v>139</v>
      </c>
      <c r="C75" s="54">
        <v>180358</v>
      </c>
      <c r="D75" s="54">
        <v>46287</v>
      </c>
      <c r="E75" s="55">
        <v>3866</v>
      </c>
      <c r="F75" s="56">
        <v>6200</v>
      </c>
      <c r="G75" s="57">
        <v>1052</v>
      </c>
      <c r="H75" s="58">
        <v>371</v>
      </c>
      <c r="I75" s="59">
        <v>8180</v>
      </c>
      <c r="J75" s="60">
        <v>5591</v>
      </c>
      <c r="K75" s="40" t="s">
        <v>1159</v>
      </c>
      <c r="L75" s="62">
        <v>0</v>
      </c>
      <c r="M75" s="62">
        <v>0</v>
      </c>
      <c r="N75" s="51">
        <f t="shared" si="0"/>
        <v>251905</v>
      </c>
    </row>
    <row r="76" spans="1:14" x14ac:dyDescent="0.25">
      <c r="A76" s="21" t="s">
        <v>140</v>
      </c>
      <c r="B76" s="19" t="s">
        <v>141</v>
      </c>
      <c r="C76" s="54">
        <v>695434</v>
      </c>
      <c r="D76" s="54">
        <v>104586</v>
      </c>
      <c r="E76" s="55">
        <v>18411</v>
      </c>
      <c r="F76" s="56">
        <v>15673</v>
      </c>
      <c r="G76" s="57">
        <v>4855</v>
      </c>
      <c r="H76" s="58">
        <v>841</v>
      </c>
      <c r="I76" s="59">
        <v>18117</v>
      </c>
      <c r="J76" s="60">
        <v>23356</v>
      </c>
      <c r="K76" s="40" t="s">
        <v>1159</v>
      </c>
      <c r="L76" s="62">
        <v>0</v>
      </c>
      <c r="M76" s="62">
        <v>0</v>
      </c>
      <c r="N76" s="51">
        <f t="shared" si="0"/>
        <v>881273</v>
      </c>
    </row>
    <row r="77" spans="1:14" x14ac:dyDescent="0.25">
      <c r="A77" s="21" t="s">
        <v>142</v>
      </c>
      <c r="B77" s="19" t="s">
        <v>143</v>
      </c>
      <c r="C77" s="54">
        <v>129668</v>
      </c>
      <c r="D77" s="54">
        <v>71803</v>
      </c>
      <c r="E77" s="55">
        <v>2464</v>
      </c>
      <c r="F77" s="56">
        <v>5974</v>
      </c>
      <c r="G77" s="57">
        <v>654</v>
      </c>
      <c r="H77" s="58">
        <v>321</v>
      </c>
      <c r="I77" s="59">
        <v>3193</v>
      </c>
      <c r="J77" s="60">
        <v>1745</v>
      </c>
      <c r="K77" s="40" t="s">
        <v>1159</v>
      </c>
      <c r="L77" s="62">
        <v>1923</v>
      </c>
      <c r="M77" s="62">
        <v>0</v>
      </c>
      <c r="N77" s="51">
        <f t="shared" ref="N77:N140" si="1">SUM(C77:M77)</f>
        <v>217745</v>
      </c>
    </row>
    <row r="78" spans="1:14" x14ac:dyDescent="0.25">
      <c r="A78" s="21" t="s">
        <v>144</v>
      </c>
      <c r="B78" s="19" t="s">
        <v>145</v>
      </c>
      <c r="C78" s="54">
        <v>619210</v>
      </c>
      <c r="D78" s="54">
        <v>282745</v>
      </c>
      <c r="E78" s="55">
        <v>14056</v>
      </c>
      <c r="F78" s="56">
        <v>16260</v>
      </c>
      <c r="G78" s="57">
        <v>3938</v>
      </c>
      <c r="H78" s="58">
        <v>923</v>
      </c>
      <c r="I78" s="59">
        <v>0</v>
      </c>
      <c r="J78" s="60">
        <v>10910</v>
      </c>
      <c r="K78" s="40" t="s">
        <v>1159</v>
      </c>
      <c r="L78" s="62">
        <v>0</v>
      </c>
      <c r="M78" s="62">
        <v>0</v>
      </c>
      <c r="N78" s="51">
        <f t="shared" si="1"/>
        <v>948042</v>
      </c>
    </row>
    <row r="79" spans="1:14" x14ac:dyDescent="0.25">
      <c r="A79" s="21" t="s">
        <v>146</v>
      </c>
      <c r="B79" s="19" t="s">
        <v>147</v>
      </c>
      <c r="C79" s="54">
        <v>45458414</v>
      </c>
      <c r="D79" s="54">
        <v>15640103</v>
      </c>
      <c r="E79" s="55">
        <v>1019012</v>
      </c>
      <c r="F79" s="56">
        <v>1315799</v>
      </c>
      <c r="G79" s="57">
        <v>262824</v>
      </c>
      <c r="H79" s="58">
        <v>66487</v>
      </c>
      <c r="I79" s="59">
        <v>520973</v>
      </c>
      <c r="J79" s="60">
        <v>1006220</v>
      </c>
      <c r="K79" s="40" t="s">
        <v>1159</v>
      </c>
      <c r="L79" s="62">
        <v>7889277</v>
      </c>
      <c r="M79" s="62">
        <v>0</v>
      </c>
      <c r="N79" s="51">
        <f t="shared" si="1"/>
        <v>73179109</v>
      </c>
    </row>
    <row r="80" spans="1:14" ht="25.5" x14ac:dyDescent="0.25">
      <c r="A80" s="21" t="s">
        <v>148</v>
      </c>
      <c r="B80" s="19" t="s">
        <v>149</v>
      </c>
      <c r="C80" s="54">
        <v>1339864</v>
      </c>
      <c r="D80" s="54">
        <v>584679</v>
      </c>
      <c r="E80" s="55">
        <v>28328</v>
      </c>
      <c r="F80" s="56">
        <v>44505</v>
      </c>
      <c r="G80" s="57">
        <v>7823</v>
      </c>
      <c r="H80" s="58">
        <v>2513</v>
      </c>
      <c r="I80" s="59">
        <v>50921</v>
      </c>
      <c r="J80" s="60">
        <v>36366</v>
      </c>
      <c r="K80" s="40" t="s">
        <v>1159</v>
      </c>
      <c r="L80" s="62">
        <v>0</v>
      </c>
      <c r="M80" s="62">
        <v>0</v>
      </c>
      <c r="N80" s="51">
        <f t="shared" si="1"/>
        <v>2094999</v>
      </c>
    </row>
    <row r="81" spans="1:14" x14ac:dyDescent="0.25">
      <c r="A81" s="21" t="s">
        <v>150</v>
      </c>
      <c r="B81" s="19" t="s">
        <v>151</v>
      </c>
      <c r="C81" s="54">
        <v>170264</v>
      </c>
      <c r="D81" s="54">
        <v>52390</v>
      </c>
      <c r="E81" s="55">
        <v>3418</v>
      </c>
      <c r="F81" s="56">
        <v>7261</v>
      </c>
      <c r="G81" s="57">
        <v>906</v>
      </c>
      <c r="H81" s="58">
        <v>391</v>
      </c>
      <c r="I81" s="59">
        <v>7028</v>
      </c>
      <c r="J81" s="60">
        <v>3558</v>
      </c>
      <c r="K81" s="40" t="s">
        <v>1159</v>
      </c>
      <c r="L81" s="62">
        <v>0</v>
      </c>
      <c r="M81" s="62">
        <v>0</v>
      </c>
      <c r="N81" s="51">
        <f t="shared" si="1"/>
        <v>245216</v>
      </c>
    </row>
    <row r="82" spans="1:14" ht="25.5" x14ac:dyDescent="0.25">
      <c r="A82" s="21" t="s">
        <v>152</v>
      </c>
      <c r="B82" s="19" t="s">
        <v>153</v>
      </c>
      <c r="C82" s="54">
        <v>338838</v>
      </c>
      <c r="D82" s="54">
        <v>161962</v>
      </c>
      <c r="E82" s="55">
        <v>7071</v>
      </c>
      <c r="F82" s="56">
        <v>12106</v>
      </c>
      <c r="G82" s="57">
        <v>1933</v>
      </c>
      <c r="H82" s="58">
        <v>648</v>
      </c>
      <c r="I82" s="59">
        <v>17219</v>
      </c>
      <c r="J82" s="60">
        <v>9778</v>
      </c>
      <c r="K82" s="40" t="s">
        <v>1159</v>
      </c>
      <c r="L82" s="62">
        <v>10519</v>
      </c>
      <c r="M82" s="62">
        <v>0</v>
      </c>
      <c r="N82" s="51">
        <f t="shared" si="1"/>
        <v>560074</v>
      </c>
    </row>
    <row r="83" spans="1:14" x14ac:dyDescent="0.25">
      <c r="A83" s="21" t="s">
        <v>154</v>
      </c>
      <c r="B83" s="19" t="s">
        <v>155</v>
      </c>
      <c r="C83" s="54">
        <v>310266</v>
      </c>
      <c r="D83" s="54">
        <v>186918</v>
      </c>
      <c r="E83" s="55">
        <v>5861</v>
      </c>
      <c r="F83" s="56">
        <v>14827</v>
      </c>
      <c r="G83" s="57">
        <v>1540</v>
      </c>
      <c r="H83" s="58">
        <v>787</v>
      </c>
      <c r="I83" s="59">
        <v>7726</v>
      </c>
      <c r="J83" s="60">
        <v>3861</v>
      </c>
      <c r="K83" s="40" t="s">
        <v>1159</v>
      </c>
      <c r="L83" s="62">
        <v>0</v>
      </c>
      <c r="M83" s="62">
        <v>0</v>
      </c>
      <c r="N83" s="51">
        <f t="shared" si="1"/>
        <v>531786</v>
      </c>
    </row>
    <row r="84" spans="1:14" ht="25.5" x14ac:dyDescent="0.25">
      <c r="A84" s="21" t="s">
        <v>156</v>
      </c>
      <c r="B84" s="19" t="s">
        <v>157</v>
      </c>
      <c r="C84" s="54">
        <v>912314</v>
      </c>
      <c r="D84" s="54">
        <v>87708</v>
      </c>
      <c r="E84" s="55">
        <v>27599</v>
      </c>
      <c r="F84" s="56">
        <v>15001</v>
      </c>
      <c r="G84" s="57">
        <v>7119</v>
      </c>
      <c r="H84" s="58">
        <v>650</v>
      </c>
      <c r="I84" s="59">
        <v>17701</v>
      </c>
      <c r="J84" s="60">
        <v>35486</v>
      </c>
      <c r="K84" s="40" t="s">
        <v>1159</v>
      </c>
      <c r="L84" s="62">
        <v>0</v>
      </c>
      <c r="M84" s="62">
        <v>0</v>
      </c>
      <c r="N84" s="51">
        <f t="shared" si="1"/>
        <v>1103578</v>
      </c>
    </row>
    <row r="85" spans="1:14" ht="25.5" x14ac:dyDescent="0.25">
      <c r="A85" s="21" t="s">
        <v>158</v>
      </c>
      <c r="B85" s="19" t="s">
        <v>159</v>
      </c>
      <c r="C85" s="54">
        <v>1686062</v>
      </c>
      <c r="D85" s="54">
        <v>597373</v>
      </c>
      <c r="E85" s="55">
        <v>34334</v>
      </c>
      <c r="F85" s="56">
        <v>57676</v>
      </c>
      <c r="G85" s="57">
        <v>9600</v>
      </c>
      <c r="H85" s="58">
        <v>3228</v>
      </c>
      <c r="I85" s="59">
        <v>77133</v>
      </c>
      <c r="J85" s="60">
        <v>47729</v>
      </c>
      <c r="K85" s="40" t="s">
        <v>1159</v>
      </c>
      <c r="L85" s="62">
        <v>0</v>
      </c>
      <c r="M85" s="62">
        <v>0</v>
      </c>
      <c r="N85" s="51">
        <f t="shared" si="1"/>
        <v>2513135</v>
      </c>
    </row>
    <row r="86" spans="1:14" ht="25.5" x14ac:dyDescent="0.25">
      <c r="A86" s="21" t="s">
        <v>160</v>
      </c>
      <c r="B86" s="19" t="s">
        <v>161</v>
      </c>
      <c r="C86" s="54">
        <v>118150</v>
      </c>
      <c r="D86" s="54">
        <v>51796</v>
      </c>
      <c r="E86" s="55">
        <v>2549</v>
      </c>
      <c r="F86" s="56">
        <v>5255</v>
      </c>
      <c r="G86" s="57">
        <v>644</v>
      </c>
      <c r="H86" s="58">
        <v>280</v>
      </c>
      <c r="I86" s="59">
        <v>1162</v>
      </c>
      <c r="J86" s="60">
        <v>1510</v>
      </c>
      <c r="K86" s="40" t="s">
        <v>1159</v>
      </c>
      <c r="L86" s="62">
        <v>0</v>
      </c>
      <c r="M86" s="62">
        <v>0</v>
      </c>
      <c r="N86" s="51">
        <f t="shared" si="1"/>
        <v>181346</v>
      </c>
    </row>
    <row r="87" spans="1:14" x14ac:dyDescent="0.25">
      <c r="A87" s="21" t="s">
        <v>162</v>
      </c>
      <c r="B87" s="19" t="s">
        <v>163</v>
      </c>
      <c r="C87" s="54">
        <v>338312</v>
      </c>
      <c r="D87" s="54">
        <v>141607</v>
      </c>
      <c r="E87" s="55">
        <v>4723</v>
      </c>
      <c r="F87" s="56">
        <v>13216</v>
      </c>
      <c r="G87" s="57">
        <v>1580</v>
      </c>
      <c r="H87" s="58">
        <v>665</v>
      </c>
      <c r="I87" s="59">
        <v>6300</v>
      </c>
      <c r="J87" s="60">
        <v>3649</v>
      </c>
      <c r="K87" s="40" t="s">
        <v>1159</v>
      </c>
      <c r="L87" s="62">
        <v>0</v>
      </c>
      <c r="M87" s="62">
        <v>0</v>
      </c>
      <c r="N87" s="51">
        <f t="shared" si="1"/>
        <v>510052</v>
      </c>
    </row>
    <row r="88" spans="1:14" x14ac:dyDescent="0.25">
      <c r="A88" s="21" t="s">
        <v>164</v>
      </c>
      <c r="B88" s="19" t="s">
        <v>165</v>
      </c>
      <c r="C88" s="54">
        <v>213942</v>
      </c>
      <c r="D88" s="54">
        <v>101248</v>
      </c>
      <c r="E88" s="55">
        <v>4209</v>
      </c>
      <c r="F88" s="56">
        <v>8204</v>
      </c>
      <c r="G88" s="57">
        <v>1163</v>
      </c>
      <c r="H88" s="58">
        <v>446</v>
      </c>
      <c r="I88" s="59">
        <v>7821</v>
      </c>
      <c r="J88" s="60">
        <v>4802</v>
      </c>
      <c r="K88" s="40" t="s">
        <v>1159</v>
      </c>
      <c r="L88" s="62">
        <v>0</v>
      </c>
      <c r="M88" s="62">
        <v>0</v>
      </c>
      <c r="N88" s="51">
        <f t="shared" si="1"/>
        <v>341835</v>
      </c>
    </row>
    <row r="89" spans="1:14" x14ac:dyDescent="0.25">
      <c r="A89" s="21" t="s">
        <v>166</v>
      </c>
      <c r="B89" s="19" t="s">
        <v>167</v>
      </c>
      <c r="C89" s="54">
        <v>213386</v>
      </c>
      <c r="D89" s="54">
        <v>76968</v>
      </c>
      <c r="E89" s="55">
        <v>4048</v>
      </c>
      <c r="F89" s="56">
        <v>8022</v>
      </c>
      <c r="G89" s="57">
        <v>1147</v>
      </c>
      <c r="H89" s="58">
        <v>438</v>
      </c>
      <c r="I89" s="59">
        <v>8567</v>
      </c>
      <c r="J89" s="60">
        <v>5105</v>
      </c>
      <c r="K89" s="40" t="s">
        <v>1159</v>
      </c>
      <c r="L89" s="62">
        <v>0</v>
      </c>
      <c r="M89" s="62">
        <v>0</v>
      </c>
      <c r="N89" s="51">
        <f t="shared" si="1"/>
        <v>317681</v>
      </c>
    </row>
    <row r="90" spans="1:14" ht="25.5" x14ac:dyDescent="0.25">
      <c r="A90" s="21" t="s">
        <v>168</v>
      </c>
      <c r="B90" s="19" t="s">
        <v>169</v>
      </c>
      <c r="C90" s="54">
        <v>138578</v>
      </c>
      <c r="D90" s="54">
        <v>50855</v>
      </c>
      <c r="E90" s="55">
        <v>2703</v>
      </c>
      <c r="F90" s="56">
        <v>5082</v>
      </c>
      <c r="G90" s="57">
        <v>759</v>
      </c>
      <c r="H90" s="58">
        <v>243</v>
      </c>
      <c r="I90" s="59">
        <v>2333</v>
      </c>
      <c r="J90" s="60">
        <v>2443</v>
      </c>
      <c r="K90" s="40" t="s">
        <v>1159</v>
      </c>
      <c r="L90" s="62">
        <v>0</v>
      </c>
      <c r="M90" s="62">
        <v>0</v>
      </c>
      <c r="N90" s="51">
        <f t="shared" si="1"/>
        <v>202996</v>
      </c>
    </row>
    <row r="91" spans="1:14" x14ac:dyDescent="0.25">
      <c r="A91" s="21" t="s">
        <v>170</v>
      </c>
      <c r="B91" s="19" t="s">
        <v>171</v>
      </c>
      <c r="C91" s="54">
        <v>7431058</v>
      </c>
      <c r="D91" s="54">
        <v>1735684</v>
      </c>
      <c r="E91" s="55">
        <v>155580</v>
      </c>
      <c r="F91" s="56">
        <v>199046</v>
      </c>
      <c r="G91" s="57">
        <v>45227</v>
      </c>
      <c r="H91" s="58">
        <v>12874</v>
      </c>
      <c r="I91" s="59">
        <v>184161</v>
      </c>
      <c r="J91" s="60">
        <v>198572</v>
      </c>
      <c r="K91" s="40" t="s">
        <v>1159</v>
      </c>
      <c r="L91" s="62">
        <v>2091785</v>
      </c>
      <c r="M91" s="62">
        <v>0</v>
      </c>
      <c r="N91" s="51">
        <f t="shared" si="1"/>
        <v>12053987</v>
      </c>
    </row>
    <row r="92" spans="1:14" ht="25.5" x14ac:dyDescent="0.25">
      <c r="A92" s="21" t="s">
        <v>172</v>
      </c>
      <c r="B92" s="19" t="s">
        <v>173</v>
      </c>
      <c r="C92" s="54">
        <v>122444</v>
      </c>
      <c r="D92" s="54">
        <v>56736</v>
      </c>
      <c r="E92" s="55">
        <v>2446</v>
      </c>
      <c r="F92" s="56">
        <v>5506</v>
      </c>
      <c r="G92" s="57">
        <v>639</v>
      </c>
      <c r="H92" s="58">
        <v>298</v>
      </c>
      <c r="I92" s="59">
        <v>3608</v>
      </c>
      <c r="J92" s="60">
        <v>2071</v>
      </c>
      <c r="K92" s="40" t="s">
        <v>1159</v>
      </c>
      <c r="L92" s="62">
        <v>0</v>
      </c>
      <c r="M92" s="62">
        <v>0</v>
      </c>
      <c r="N92" s="51">
        <f t="shared" si="1"/>
        <v>193748</v>
      </c>
    </row>
    <row r="93" spans="1:14" ht="25.5" x14ac:dyDescent="0.25">
      <c r="A93" s="21" t="s">
        <v>174</v>
      </c>
      <c r="B93" s="19" t="s">
        <v>175</v>
      </c>
      <c r="C93" s="54">
        <v>131660</v>
      </c>
      <c r="D93" s="54">
        <v>44742</v>
      </c>
      <c r="E93" s="55">
        <v>2528</v>
      </c>
      <c r="F93" s="56">
        <v>5720</v>
      </c>
      <c r="G93" s="57">
        <v>681</v>
      </c>
      <c r="H93" s="58">
        <v>308</v>
      </c>
      <c r="I93" s="59">
        <v>4439</v>
      </c>
      <c r="J93" s="60">
        <v>2374</v>
      </c>
      <c r="K93" s="40" t="s">
        <v>1159</v>
      </c>
      <c r="L93" s="62">
        <v>0</v>
      </c>
      <c r="M93" s="62">
        <v>0</v>
      </c>
      <c r="N93" s="51">
        <f t="shared" si="1"/>
        <v>192452</v>
      </c>
    </row>
    <row r="94" spans="1:14" ht="25.5" x14ac:dyDescent="0.25">
      <c r="A94" s="21" t="s">
        <v>176</v>
      </c>
      <c r="B94" s="19" t="s">
        <v>177</v>
      </c>
      <c r="C94" s="54">
        <v>238874</v>
      </c>
      <c r="D94" s="54">
        <v>68760</v>
      </c>
      <c r="E94" s="55">
        <v>4825</v>
      </c>
      <c r="F94" s="56">
        <v>9651</v>
      </c>
      <c r="G94" s="57">
        <v>1296</v>
      </c>
      <c r="H94" s="58">
        <v>519</v>
      </c>
      <c r="I94" s="59">
        <v>10041</v>
      </c>
      <c r="J94" s="60">
        <v>5598</v>
      </c>
      <c r="K94" s="40" t="s">
        <v>1159</v>
      </c>
      <c r="L94" s="62">
        <v>43834</v>
      </c>
      <c r="M94" s="62">
        <v>0</v>
      </c>
      <c r="N94" s="51">
        <f t="shared" si="1"/>
        <v>383398</v>
      </c>
    </row>
    <row r="95" spans="1:14" ht="25.5" x14ac:dyDescent="0.25">
      <c r="A95" s="21" t="s">
        <v>178</v>
      </c>
      <c r="B95" s="19" t="s">
        <v>179</v>
      </c>
      <c r="C95" s="54">
        <v>439790</v>
      </c>
      <c r="D95" s="54">
        <v>155870</v>
      </c>
      <c r="E95" s="55">
        <v>10354</v>
      </c>
      <c r="F95" s="56">
        <v>11687</v>
      </c>
      <c r="G95" s="57">
        <v>2825</v>
      </c>
      <c r="H95" s="58">
        <v>606</v>
      </c>
      <c r="I95" s="59">
        <v>19807</v>
      </c>
      <c r="J95" s="60">
        <v>16180</v>
      </c>
      <c r="K95" s="40" t="s">
        <v>1159</v>
      </c>
      <c r="L95" s="62">
        <v>781893</v>
      </c>
      <c r="M95" s="62">
        <v>0</v>
      </c>
      <c r="N95" s="51">
        <f t="shared" si="1"/>
        <v>1439012</v>
      </c>
    </row>
    <row r="96" spans="1:14" x14ac:dyDescent="0.25">
      <c r="A96" s="21" t="s">
        <v>180</v>
      </c>
      <c r="B96" s="19" t="s">
        <v>181</v>
      </c>
      <c r="C96" s="54">
        <v>324098</v>
      </c>
      <c r="D96" s="54">
        <v>97877</v>
      </c>
      <c r="E96" s="55">
        <v>7505</v>
      </c>
      <c r="F96" s="56">
        <v>8372</v>
      </c>
      <c r="G96" s="57">
        <v>2074</v>
      </c>
      <c r="H96" s="58">
        <v>432</v>
      </c>
      <c r="I96" s="59">
        <v>8255</v>
      </c>
      <c r="J96" s="60">
        <v>9702</v>
      </c>
      <c r="K96" s="40" t="s">
        <v>1159</v>
      </c>
      <c r="L96" s="62">
        <v>4778</v>
      </c>
      <c r="M96" s="62">
        <v>0</v>
      </c>
      <c r="N96" s="51">
        <f t="shared" si="1"/>
        <v>463093</v>
      </c>
    </row>
    <row r="97" spans="1:14" x14ac:dyDescent="0.25">
      <c r="A97" s="21" t="s">
        <v>182</v>
      </c>
      <c r="B97" s="19" t="s">
        <v>183</v>
      </c>
      <c r="C97" s="54">
        <v>985238</v>
      </c>
      <c r="D97" s="54">
        <v>121551</v>
      </c>
      <c r="E97" s="55">
        <v>20747</v>
      </c>
      <c r="F97" s="56">
        <v>33601</v>
      </c>
      <c r="G97" s="57">
        <v>5706</v>
      </c>
      <c r="H97" s="58">
        <v>1828</v>
      </c>
      <c r="I97" s="59">
        <v>71399</v>
      </c>
      <c r="J97" s="60">
        <v>32778</v>
      </c>
      <c r="K97" s="40" t="s">
        <v>1159</v>
      </c>
      <c r="L97" s="62">
        <v>189835</v>
      </c>
      <c r="M97" s="62">
        <v>0</v>
      </c>
      <c r="N97" s="51">
        <f t="shared" si="1"/>
        <v>1462683</v>
      </c>
    </row>
    <row r="98" spans="1:14" ht="25.5" x14ac:dyDescent="0.25">
      <c r="A98" s="21" t="s">
        <v>184</v>
      </c>
      <c r="B98" s="19" t="s">
        <v>185</v>
      </c>
      <c r="C98" s="54">
        <v>97962</v>
      </c>
      <c r="D98" s="54">
        <v>50124</v>
      </c>
      <c r="E98" s="55">
        <v>1825</v>
      </c>
      <c r="F98" s="56">
        <v>4523</v>
      </c>
      <c r="G98" s="57">
        <v>490</v>
      </c>
      <c r="H98" s="58">
        <v>255</v>
      </c>
      <c r="I98" s="59">
        <v>2248</v>
      </c>
      <c r="J98" s="60">
        <v>1282</v>
      </c>
      <c r="K98" s="40" t="s">
        <v>1159</v>
      </c>
      <c r="L98" s="62">
        <v>0</v>
      </c>
      <c r="M98" s="62">
        <v>0</v>
      </c>
      <c r="N98" s="51">
        <f t="shared" si="1"/>
        <v>158709</v>
      </c>
    </row>
    <row r="99" spans="1:14" ht="25.5" x14ac:dyDescent="0.25">
      <c r="A99" s="21" t="s">
        <v>186</v>
      </c>
      <c r="B99" s="19" t="s">
        <v>187</v>
      </c>
      <c r="C99" s="54">
        <v>212036</v>
      </c>
      <c r="D99" s="54">
        <v>145029</v>
      </c>
      <c r="E99" s="55">
        <v>4329</v>
      </c>
      <c r="F99" s="56">
        <v>7683</v>
      </c>
      <c r="G99" s="57">
        <v>1192</v>
      </c>
      <c r="H99" s="58">
        <v>414</v>
      </c>
      <c r="I99" s="59">
        <v>10201</v>
      </c>
      <c r="J99" s="60">
        <v>5985</v>
      </c>
      <c r="K99" s="40" t="s">
        <v>1159</v>
      </c>
      <c r="L99" s="62">
        <v>0</v>
      </c>
      <c r="M99" s="62">
        <v>0</v>
      </c>
      <c r="N99" s="51">
        <f t="shared" si="1"/>
        <v>386869</v>
      </c>
    </row>
    <row r="100" spans="1:14" ht="25.5" x14ac:dyDescent="0.25">
      <c r="A100" s="21" t="s">
        <v>188</v>
      </c>
      <c r="B100" s="19" t="s">
        <v>189</v>
      </c>
      <c r="C100" s="54">
        <v>200330</v>
      </c>
      <c r="D100" s="54">
        <v>84833</v>
      </c>
      <c r="E100" s="55">
        <v>3971</v>
      </c>
      <c r="F100" s="56">
        <v>8755</v>
      </c>
      <c r="G100" s="57">
        <v>1052</v>
      </c>
      <c r="H100" s="58">
        <v>474</v>
      </c>
      <c r="I100" s="59">
        <v>7632</v>
      </c>
      <c r="J100" s="60">
        <v>3816</v>
      </c>
      <c r="K100" s="40" t="s">
        <v>1159</v>
      </c>
      <c r="L100" s="62">
        <v>0</v>
      </c>
      <c r="M100" s="62">
        <v>0</v>
      </c>
      <c r="N100" s="51">
        <f t="shared" si="1"/>
        <v>310863</v>
      </c>
    </row>
    <row r="101" spans="1:14" ht="25.5" x14ac:dyDescent="0.25">
      <c r="A101" s="21" t="s">
        <v>190</v>
      </c>
      <c r="B101" s="19" t="s">
        <v>191</v>
      </c>
      <c r="C101" s="54">
        <v>140148</v>
      </c>
      <c r="D101" s="54">
        <v>38414</v>
      </c>
      <c r="E101" s="55">
        <v>2769</v>
      </c>
      <c r="F101" s="56">
        <v>5910</v>
      </c>
      <c r="G101" s="57">
        <v>742</v>
      </c>
      <c r="H101" s="58">
        <v>316</v>
      </c>
      <c r="I101" s="59">
        <v>5044</v>
      </c>
      <c r="J101" s="60">
        <v>2875</v>
      </c>
      <c r="K101" s="40" t="s">
        <v>1159</v>
      </c>
      <c r="L101" s="62">
        <v>5024</v>
      </c>
      <c r="M101" s="62">
        <v>0</v>
      </c>
      <c r="N101" s="51">
        <f t="shared" si="1"/>
        <v>201242</v>
      </c>
    </row>
    <row r="102" spans="1:14" ht="25.5" x14ac:dyDescent="0.25">
      <c r="A102" s="21" t="s">
        <v>192</v>
      </c>
      <c r="B102" s="19" t="s">
        <v>193</v>
      </c>
      <c r="C102" s="54">
        <v>334066</v>
      </c>
      <c r="D102" s="54">
        <v>126512</v>
      </c>
      <c r="E102" s="55">
        <v>6365</v>
      </c>
      <c r="F102" s="56">
        <v>12306</v>
      </c>
      <c r="G102" s="57">
        <v>1807</v>
      </c>
      <c r="H102" s="58">
        <v>649</v>
      </c>
      <c r="I102" s="59">
        <v>14697</v>
      </c>
      <c r="J102" s="60">
        <v>8375</v>
      </c>
      <c r="K102" s="40" t="s">
        <v>1159</v>
      </c>
      <c r="L102" s="62">
        <v>12989</v>
      </c>
      <c r="M102" s="62">
        <v>0</v>
      </c>
      <c r="N102" s="51">
        <f t="shared" si="1"/>
        <v>517766</v>
      </c>
    </row>
    <row r="103" spans="1:14" ht="25.5" x14ac:dyDescent="0.25">
      <c r="A103" s="21" t="s">
        <v>194</v>
      </c>
      <c r="B103" s="19" t="s">
        <v>195</v>
      </c>
      <c r="C103" s="54">
        <v>335658</v>
      </c>
      <c r="D103" s="54">
        <v>207642</v>
      </c>
      <c r="E103" s="55">
        <v>8069</v>
      </c>
      <c r="F103" s="56">
        <v>10450</v>
      </c>
      <c r="G103" s="57">
        <v>2120</v>
      </c>
      <c r="H103" s="58">
        <v>683</v>
      </c>
      <c r="I103" s="59">
        <v>11014</v>
      </c>
      <c r="J103" s="60">
        <v>10309</v>
      </c>
      <c r="K103" s="40" t="s">
        <v>1159</v>
      </c>
      <c r="L103" s="62">
        <v>17368</v>
      </c>
      <c r="M103" s="62">
        <v>0</v>
      </c>
      <c r="N103" s="51">
        <f t="shared" si="1"/>
        <v>603313</v>
      </c>
    </row>
    <row r="104" spans="1:14" ht="25.5" x14ac:dyDescent="0.25">
      <c r="A104" s="21" t="s">
        <v>196</v>
      </c>
      <c r="B104" s="19" t="s">
        <v>197</v>
      </c>
      <c r="C104" s="54">
        <v>146186</v>
      </c>
      <c r="D104" s="54">
        <v>62333</v>
      </c>
      <c r="E104" s="55">
        <v>3055</v>
      </c>
      <c r="F104" s="56">
        <v>5822</v>
      </c>
      <c r="G104" s="57">
        <v>811</v>
      </c>
      <c r="H104" s="58">
        <v>328</v>
      </c>
      <c r="I104" s="59">
        <v>3646</v>
      </c>
      <c r="J104" s="60">
        <v>2867</v>
      </c>
      <c r="K104" s="40" t="s">
        <v>1159</v>
      </c>
      <c r="L104" s="62">
        <v>6573</v>
      </c>
      <c r="M104" s="62">
        <v>0</v>
      </c>
      <c r="N104" s="51">
        <f t="shared" si="1"/>
        <v>231621</v>
      </c>
    </row>
    <row r="105" spans="1:14" x14ac:dyDescent="0.25">
      <c r="A105" s="21" t="s">
        <v>198</v>
      </c>
      <c r="B105" s="19" t="s">
        <v>199</v>
      </c>
      <c r="C105" s="54">
        <v>74310</v>
      </c>
      <c r="D105" s="54">
        <v>32111</v>
      </c>
      <c r="E105" s="55">
        <v>1426</v>
      </c>
      <c r="F105" s="56">
        <v>3348</v>
      </c>
      <c r="G105" s="57">
        <v>379</v>
      </c>
      <c r="H105" s="58">
        <v>183</v>
      </c>
      <c r="I105" s="59">
        <v>1115</v>
      </c>
      <c r="J105" s="60">
        <v>888</v>
      </c>
      <c r="K105" s="40" t="s">
        <v>1159</v>
      </c>
      <c r="L105" s="62">
        <v>0</v>
      </c>
      <c r="M105" s="62">
        <v>0</v>
      </c>
      <c r="N105" s="51">
        <f t="shared" si="1"/>
        <v>113760</v>
      </c>
    </row>
    <row r="106" spans="1:14" x14ac:dyDescent="0.25">
      <c r="A106" s="21" t="s">
        <v>200</v>
      </c>
      <c r="B106" s="19" t="s">
        <v>201</v>
      </c>
      <c r="C106" s="54">
        <v>140182</v>
      </c>
      <c r="D106" s="54">
        <v>47025</v>
      </c>
      <c r="E106" s="55">
        <v>2668</v>
      </c>
      <c r="F106" s="56">
        <v>6140</v>
      </c>
      <c r="G106" s="57">
        <v>720</v>
      </c>
      <c r="H106" s="58">
        <v>332</v>
      </c>
      <c r="I106" s="59">
        <v>4099</v>
      </c>
      <c r="J106" s="60">
        <v>2390</v>
      </c>
      <c r="K106" s="40" t="s">
        <v>1159</v>
      </c>
      <c r="L106" s="62">
        <v>0</v>
      </c>
      <c r="M106" s="62">
        <v>0</v>
      </c>
      <c r="N106" s="51">
        <f t="shared" si="1"/>
        <v>203556</v>
      </c>
    </row>
    <row r="107" spans="1:14" x14ac:dyDescent="0.25">
      <c r="A107" s="21" t="s">
        <v>202</v>
      </c>
      <c r="B107" s="19" t="s">
        <v>203</v>
      </c>
      <c r="C107" s="54">
        <v>255362</v>
      </c>
      <c r="D107" s="54">
        <v>128312</v>
      </c>
      <c r="E107" s="55">
        <v>5117</v>
      </c>
      <c r="F107" s="56">
        <v>10396</v>
      </c>
      <c r="G107" s="57">
        <v>1378</v>
      </c>
      <c r="H107" s="58">
        <v>558</v>
      </c>
      <c r="I107" s="59">
        <v>11741</v>
      </c>
      <c r="J107" s="60">
        <v>5841</v>
      </c>
      <c r="K107" s="40" t="s">
        <v>1159</v>
      </c>
      <c r="L107" s="62">
        <v>0</v>
      </c>
      <c r="M107" s="62">
        <v>0</v>
      </c>
      <c r="N107" s="51">
        <f t="shared" si="1"/>
        <v>418705</v>
      </c>
    </row>
    <row r="108" spans="1:14" x14ac:dyDescent="0.25">
      <c r="A108" s="21" t="s">
        <v>204</v>
      </c>
      <c r="B108" s="19" t="s">
        <v>205</v>
      </c>
      <c r="C108" s="54">
        <v>102820</v>
      </c>
      <c r="D108" s="54">
        <v>31058</v>
      </c>
      <c r="E108" s="55">
        <v>1951</v>
      </c>
      <c r="F108" s="56">
        <v>3698</v>
      </c>
      <c r="G108" s="57">
        <v>559</v>
      </c>
      <c r="H108" s="58">
        <v>173</v>
      </c>
      <c r="I108" s="59">
        <v>1559</v>
      </c>
      <c r="J108" s="60">
        <v>1722</v>
      </c>
      <c r="K108" s="40" t="s">
        <v>1159</v>
      </c>
      <c r="L108" s="62">
        <v>0</v>
      </c>
      <c r="M108" s="62">
        <v>0</v>
      </c>
      <c r="N108" s="51">
        <f t="shared" si="1"/>
        <v>143540</v>
      </c>
    </row>
    <row r="109" spans="1:14" x14ac:dyDescent="0.25">
      <c r="A109" s="21" t="s">
        <v>206</v>
      </c>
      <c r="B109" s="19" t="s">
        <v>207</v>
      </c>
      <c r="C109" s="54">
        <v>129454</v>
      </c>
      <c r="D109" s="54">
        <v>56692</v>
      </c>
      <c r="E109" s="55">
        <v>2596</v>
      </c>
      <c r="F109" s="56">
        <v>5444</v>
      </c>
      <c r="G109" s="57">
        <v>692</v>
      </c>
      <c r="H109" s="58">
        <v>295</v>
      </c>
      <c r="I109" s="59">
        <v>4147</v>
      </c>
      <c r="J109" s="60">
        <v>2488</v>
      </c>
      <c r="K109" s="40" t="s">
        <v>1159</v>
      </c>
      <c r="L109" s="62">
        <v>0</v>
      </c>
      <c r="M109" s="62">
        <v>0</v>
      </c>
      <c r="N109" s="51">
        <f t="shared" si="1"/>
        <v>201808</v>
      </c>
    </row>
    <row r="110" spans="1:14" ht="25.5" x14ac:dyDescent="0.25">
      <c r="A110" s="21" t="s">
        <v>208</v>
      </c>
      <c r="B110" s="19" t="s">
        <v>209</v>
      </c>
      <c r="C110" s="54">
        <v>255728</v>
      </c>
      <c r="D110" s="54">
        <v>52579</v>
      </c>
      <c r="E110" s="55">
        <v>5185</v>
      </c>
      <c r="F110" s="56">
        <v>10357</v>
      </c>
      <c r="G110" s="57">
        <v>1390</v>
      </c>
      <c r="H110" s="58">
        <v>573</v>
      </c>
      <c r="I110" s="59">
        <v>11571</v>
      </c>
      <c r="J110" s="60">
        <v>6015</v>
      </c>
      <c r="K110" s="40" t="s">
        <v>1159</v>
      </c>
      <c r="L110" s="62">
        <v>0</v>
      </c>
      <c r="M110" s="62">
        <v>0</v>
      </c>
      <c r="N110" s="51">
        <f t="shared" si="1"/>
        <v>343398</v>
      </c>
    </row>
    <row r="111" spans="1:14" ht="25.5" x14ac:dyDescent="0.25">
      <c r="A111" s="21" t="s">
        <v>210</v>
      </c>
      <c r="B111" s="19" t="s">
        <v>211</v>
      </c>
      <c r="C111" s="54">
        <v>110690</v>
      </c>
      <c r="D111" s="54">
        <v>61124</v>
      </c>
      <c r="E111" s="55">
        <v>2093</v>
      </c>
      <c r="F111" s="56">
        <v>5908</v>
      </c>
      <c r="G111" s="57">
        <v>526</v>
      </c>
      <c r="H111" s="58">
        <v>318</v>
      </c>
      <c r="I111" s="59">
        <v>1256</v>
      </c>
      <c r="J111" s="60">
        <v>645</v>
      </c>
      <c r="K111" s="40" t="s">
        <v>1159</v>
      </c>
      <c r="L111" s="62">
        <v>0</v>
      </c>
      <c r="M111" s="62">
        <v>0</v>
      </c>
      <c r="N111" s="51">
        <f t="shared" si="1"/>
        <v>182560</v>
      </c>
    </row>
    <row r="112" spans="1:14" x14ac:dyDescent="0.25">
      <c r="A112" s="21" t="s">
        <v>212</v>
      </c>
      <c r="B112" s="19" t="s">
        <v>213</v>
      </c>
      <c r="C112" s="54">
        <v>95158</v>
      </c>
      <c r="D112" s="54">
        <v>49830</v>
      </c>
      <c r="E112" s="55">
        <v>1786</v>
      </c>
      <c r="F112" s="56">
        <v>5062</v>
      </c>
      <c r="G112" s="57">
        <v>451</v>
      </c>
      <c r="H112" s="58">
        <v>272</v>
      </c>
      <c r="I112" s="59">
        <v>1077</v>
      </c>
      <c r="J112" s="60">
        <v>561</v>
      </c>
      <c r="K112" s="40" t="s">
        <v>1159</v>
      </c>
      <c r="L112" s="62">
        <v>0</v>
      </c>
      <c r="M112" s="62">
        <v>0</v>
      </c>
      <c r="N112" s="51">
        <f t="shared" si="1"/>
        <v>154197</v>
      </c>
    </row>
    <row r="113" spans="1:14" x14ac:dyDescent="0.25">
      <c r="A113" s="21" t="s">
        <v>214</v>
      </c>
      <c r="B113" s="19" t="s">
        <v>215</v>
      </c>
      <c r="C113" s="54">
        <v>108648</v>
      </c>
      <c r="D113" s="54">
        <v>52788</v>
      </c>
      <c r="E113" s="55">
        <v>2065</v>
      </c>
      <c r="F113" s="56">
        <v>5511</v>
      </c>
      <c r="G113" s="57">
        <v>528</v>
      </c>
      <c r="H113" s="58">
        <v>294</v>
      </c>
      <c r="I113" s="59">
        <v>1899</v>
      </c>
      <c r="J113" s="60">
        <v>1001</v>
      </c>
      <c r="K113" s="40" t="s">
        <v>1159</v>
      </c>
      <c r="L113" s="62">
        <v>0</v>
      </c>
      <c r="M113" s="62">
        <v>0</v>
      </c>
      <c r="N113" s="51">
        <f t="shared" si="1"/>
        <v>172734</v>
      </c>
    </row>
    <row r="114" spans="1:14" x14ac:dyDescent="0.25">
      <c r="A114" s="21" t="s">
        <v>216</v>
      </c>
      <c r="B114" s="19" t="s">
        <v>217</v>
      </c>
      <c r="C114" s="54">
        <v>228680</v>
      </c>
      <c r="D114" s="54">
        <v>71668</v>
      </c>
      <c r="E114" s="55">
        <v>4821</v>
      </c>
      <c r="F114" s="56">
        <v>7848</v>
      </c>
      <c r="G114" s="57">
        <v>1323</v>
      </c>
      <c r="H114" s="58">
        <v>432</v>
      </c>
      <c r="I114" s="59">
        <v>10286</v>
      </c>
      <c r="J114" s="60">
        <v>6615</v>
      </c>
      <c r="K114" s="40" t="s">
        <v>1159</v>
      </c>
      <c r="L114" s="62">
        <v>0</v>
      </c>
      <c r="M114" s="62">
        <v>0</v>
      </c>
      <c r="N114" s="51">
        <f t="shared" si="1"/>
        <v>331673</v>
      </c>
    </row>
    <row r="115" spans="1:14" ht="25.5" x14ac:dyDescent="0.25">
      <c r="A115" s="21" t="s">
        <v>218</v>
      </c>
      <c r="B115" s="19" t="s">
        <v>219</v>
      </c>
      <c r="C115" s="54">
        <v>466936</v>
      </c>
      <c r="D115" s="54">
        <v>185655</v>
      </c>
      <c r="E115" s="55">
        <v>11335</v>
      </c>
      <c r="F115" s="56">
        <v>15199</v>
      </c>
      <c r="G115" s="57">
        <v>2941</v>
      </c>
      <c r="H115" s="58">
        <v>1076</v>
      </c>
      <c r="I115" s="59">
        <v>15141</v>
      </c>
      <c r="J115" s="60">
        <v>12987</v>
      </c>
      <c r="K115" s="40" t="s">
        <v>1159</v>
      </c>
      <c r="L115" s="62">
        <v>7958</v>
      </c>
      <c r="M115" s="62">
        <v>0</v>
      </c>
      <c r="N115" s="51">
        <f t="shared" si="1"/>
        <v>719228</v>
      </c>
    </row>
    <row r="116" spans="1:14" ht="25.5" x14ac:dyDescent="0.25">
      <c r="A116" s="21" t="s">
        <v>220</v>
      </c>
      <c r="B116" s="19" t="s">
        <v>221</v>
      </c>
      <c r="C116" s="54">
        <v>246896</v>
      </c>
      <c r="D116" s="54">
        <v>110917</v>
      </c>
      <c r="E116" s="55">
        <v>4516</v>
      </c>
      <c r="F116" s="56">
        <v>9248</v>
      </c>
      <c r="G116" s="57">
        <v>1305</v>
      </c>
      <c r="H116" s="58">
        <v>546</v>
      </c>
      <c r="I116" s="59">
        <v>6574</v>
      </c>
      <c r="J116" s="60">
        <v>4400</v>
      </c>
      <c r="K116" s="40" t="s">
        <v>1159</v>
      </c>
      <c r="L116" s="62">
        <v>0</v>
      </c>
      <c r="M116" s="62">
        <v>0</v>
      </c>
      <c r="N116" s="51">
        <f t="shared" si="1"/>
        <v>384402</v>
      </c>
    </row>
    <row r="117" spans="1:14" ht="25.5" x14ac:dyDescent="0.25">
      <c r="A117" s="21" t="s">
        <v>222</v>
      </c>
      <c r="B117" s="19" t="s">
        <v>223</v>
      </c>
      <c r="C117" s="54">
        <v>346360</v>
      </c>
      <c r="D117" s="54">
        <v>61279</v>
      </c>
      <c r="E117" s="55">
        <v>7218</v>
      </c>
      <c r="F117" s="56">
        <v>12881</v>
      </c>
      <c r="G117" s="57">
        <v>1953</v>
      </c>
      <c r="H117" s="58">
        <v>697</v>
      </c>
      <c r="I117" s="59">
        <v>17795</v>
      </c>
      <c r="J117" s="60">
        <v>9930</v>
      </c>
      <c r="K117" s="40" t="s">
        <v>1159</v>
      </c>
      <c r="L117" s="62">
        <v>0</v>
      </c>
      <c r="M117" s="62">
        <v>0</v>
      </c>
      <c r="N117" s="51">
        <f t="shared" si="1"/>
        <v>458113</v>
      </c>
    </row>
    <row r="118" spans="1:14" x14ac:dyDescent="0.25">
      <c r="A118" s="21" t="s">
        <v>224</v>
      </c>
      <c r="B118" s="19" t="s">
        <v>225</v>
      </c>
      <c r="C118" s="54">
        <v>70324</v>
      </c>
      <c r="D118" s="54">
        <v>31692</v>
      </c>
      <c r="E118" s="55">
        <v>1390</v>
      </c>
      <c r="F118" s="56">
        <v>3154</v>
      </c>
      <c r="G118" s="57">
        <v>365</v>
      </c>
      <c r="H118" s="58">
        <v>173</v>
      </c>
      <c r="I118" s="59">
        <v>0</v>
      </c>
      <c r="J118" s="60">
        <v>0</v>
      </c>
      <c r="K118" s="40" t="s">
        <v>1159</v>
      </c>
      <c r="L118" s="62">
        <v>0</v>
      </c>
      <c r="M118" s="62">
        <v>0</v>
      </c>
      <c r="N118" s="51">
        <f t="shared" si="1"/>
        <v>107098</v>
      </c>
    </row>
    <row r="119" spans="1:14" ht="25.5" x14ac:dyDescent="0.25">
      <c r="A119" s="21" t="s">
        <v>226</v>
      </c>
      <c r="B119" s="19" t="s">
        <v>227</v>
      </c>
      <c r="C119" s="54">
        <v>1037124</v>
      </c>
      <c r="D119" s="54">
        <v>503922</v>
      </c>
      <c r="E119" s="55">
        <v>21384</v>
      </c>
      <c r="F119" s="56">
        <v>28171</v>
      </c>
      <c r="G119" s="57">
        <v>6240</v>
      </c>
      <c r="H119" s="58">
        <v>1595</v>
      </c>
      <c r="I119" s="59">
        <v>48701</v>
      </c>
      <c r="J119" s="60">
        <v>35456</v>
      </c>
      <c r="K119" s="40" t="s">
        <v>1159</v>
      </c>
      <c r="L119" s="62">
        <v>0</v>
      </c>
      <c r="M119" s="62">
        <v>0</v>
      </c>
      <c r="N119" s="51">
        <f t="shared" si="1"/>
        <v>1682593</v>
      </c>
    </row>
    <row r="120" spans="1:14" ht="25.5" x14ac:dyDescent="0.25">
      <c r="A120" s="21" t="s">
        <v>228</v>
      </c>
      <c r="B120" s="19" t="s">
        <v>229</v>
      </c>
      <c r="C120" s="54">
        <v>296766</v>
      </c>
      <c r="D120" s="54">
        <v>69966</v>
      </c>
      <c r="E120" s="55">
        <v>6677</v>
      </c>
      <c r="F120" s="56">
        <v>9885</v>
      </c>
      <c r="G120" s="57">
        <v>1787</v>
      </c>
      <c r="H120" s="58">
        <v>525</v>
      </c>
      <c r="I120" s="59">
        <v>11561</v>
      </c>
      <c r="J120" s="60">
        <v>8170</v>
      </c>
      <c r="K120" s="40" t="s">
        <v>1159</v>
      </c>
      <c r="L120" s="62">
        <v>0</v>
      </c>
      <c r="M120" s="62">
        <v>0</v>
      </c>
      <c r="N120" s="51">
        <f t="shared" si="1"/>
        <v>405337</v>
      </c>
    </row>
    <row r="121" spans="1:14" ht="25.5" x14ac:dyDescent="0.25">
      <c r="A121" s="21" t="s">
        <v>230</v>
      </c>
      <c r="B121" s="19" t="s">
        <v>231</v>
      </c>
      <c r="C121" s="54">
        <v>92858</v>
      </c>
      <c r="D121" s="54">
        <v>39470</v>
      </c>
      <c r="E121" s="55">
        <v>1822</v>
      </c>
      <c r="F121" s="56">
        <v>4116</v>
      </c>
      <c r="G121" s="57">
        <v>483</v>
      </c>
      <c r="H121" s="58">
        <v>223</v>
      </c>
      <c r="I121" s="59">
        <v>2786</v>
      </c>
      <c r="J121" s="60">
        <v>1661</v>
      </c>
      <c r="K121" s="40" t="s">
        <v>1159</v>
      </c>
      <c r="L121" s="62">
        <v>0</v>
      </c>
      <c r="M121" s="62">
        <v>0</v>
      </c>
      <c r="N121" s="51">
        <f t="shared" si="1"/>
        <v>143419</v>
      </c>
    </row>
    <row r="122" spans="1:14" ht="25.5" x14ac:dyDescent="0.25">
      <c r="A122" s="21" t="s">
        <v>232</v>
      </c>
      <c r="B122" s="19" t="s">
        <v>233</v>
      </c>
      <c r="C122" s="54">
        <v>151344</v>
      </c>
      <c r="D122" s="54">
        <v>52870</v>
      </c>
      <c r="E122" s="55">
        <v>2879</v>
      </c>
      <c r="F122" s="56">
        <v>6775</v>
      </c>
      <c r="G122" s="57">
        <v>772</v>
      </c>
      <c r="H122" s="58">
        <v>354</v>
      </c>
      <c r="I122" s="59">
        <v>3967</v>
      </c>
      <c r="J122" s="60">
        <v>2200</v>
      </c>
      <c r="K122" s="40" t="s">
        <v>1159</v>
      </c>
      <c r="L122" s="62">
        <v>0</v>
      </c>
      <c r="M122" s="62">
        <v>0</v>
      </c>
      <c r="N122" s="51">
        <f t="shared" si="1"/>
        <v>221161</v>
      </c>
    </row>
    <row r="123" spans="1:14" ht="25.5" x14ac:dyDescent="0.25">
      <c r="A123" s="21" t="s">
        <v>234</v>
      </c>
      <c r="B123" s="19" t="s">
        <v>235</v>
      </c>
      <c r="C123" s="54">
        <v>280304</v>
      </c>
      <c r="D123" s="54">
        <v>84710</v>
      </c>
      <c r="E123" s="55">
        <v>5107</v>
      </c>
      <c r="F123" s="56">
        <v>11111</v>
      </c>
      <c r="G123" s="57">
        <v>1454</v>
      </c>
      <c r="H123" s="58">
        <v>562</v>
      </c>
      <c r="I123" s="59">
        <v>11004</v>
      </c>
      <c r="J123" s="60">
        <v>5704</v>
      </c>
      <c r="K123" s="40" t="s">
        <v>1159</v>
      </c>
      <c r="L123" s="62">
        <v>0</v>
      </c>
      <c r="M123" s="62">
        <v>0</v>
      </c>
      <c r="N123" s="51">
        <f t="shared" si="1"/>
        <v>399956</v>
      </c>
    </row>
    <row r="124" spans="1:14" ht="25.5" x14ac:dyDescent="0.25">
      <c r="A124" s="21" t="s">
        <v>236</v>
      </c>
      <c r="B124" s="19" t="s">
        <v>237</v>
      </c>
      <c r="C124" s="54">
        <v>341148</v>
      </c>
      <c r="D124" s="54">
        <v>173410</v>
      </c>
      <c r="E124" s="55">
        <v>6285</v>
      </c>
      <c r="F124" s="56">
        <v>16500</v>
      </c>
      <c r="G124" s="57">
        <v>1663</v>
      </c>
      <c r="H124" s="58">
        <v>880</v>
      </c>
      <c r="I124" s="59">
        <v>6225</v>
      </c>
      <c r="J124" s="60">
        <v>3474</v>
      </c>
      <c r="K124" s="40" t="s">
        <v>1159</v>
      </c>
      <c r="L124" s="62">
        <v>25070</v>
      </c>
      <c r="M124" s="62">
        <v>0</v>
      </c>
      <c r="N124" s="51">
        <f t="shared" si="1"/>
        <v>574655</v>
      </c>
    </row>
    <row r="125" spans="1:14" ht="25.5" x14ac:dyDescent="0.25">
      <c r="A125" s="21" t="s">
        <v>238</v>
      </c>
      <c r="B125" s="19" t="s">
        <v>239</v>
      </c>
      <c r="C125" s="54">
        <v>302710</v>
      </c>
      <c r="D125" s="54">
        <v>165752</v>
      </c>
      <c r="E125" s="55">
        <v>6873</v>
      </c>
      <c r="F125" s="56">
        <v>9217</v>
      </c>
      <c r="G125" s="57">
        <v>1864</v>
      </c>
      <c r="H125" s="58">
        <v>516</v>
      </c>
      <c r="I125" s="59">
        <v>7188</v>
      </c>
      <c r="J125" s="60">
        <v>7654</v>
      </c>
      <c r="K125" s="40" t="s">
        <v>1159</v>
      </c>
      <c r="L125" s="62">
        <v>0</v>
      </c>
      <c r="M125" s="62">
        <v>0</v>
      </c>
      <c r="N125" s="51">
        <f t="shared" si="1"/>
        <v>501774</v>
      </c>
    </row>
    <row r="126" spans="1:14" ht="25.5" x14ac:dyDescent="0.25">
      <c r="A126" s="21" t="s">
        <v>240</v>
      </c>
      <c r="B126" s="19" t="s">
        <v>241</v>
      </c>
      <c r="C126" s="54">
        <v>86130</v>
      </c>
      <c r="D126" s="54">
        <v>37888</v>
      </c>
      <c r="E126" s="55">
        <v>1653</v>
      </c>
      <c r="F126" s="56">
        <v>4246</v>
      </c>
      <c r="G126" s="57">
        <v>426</v>
      </c>
      <c r="H126" s="58">
        <v>232</v>
      </c>
      <c r="I126" s="59">
        <v>1587</v>
      </c>
      <c r="J126" s="60">
        <v>910</v>
      </c>
      <c r="K126" s="40" t="s">
        <v>1159</v>
      </c>
      <c r="L126" s="62">
        <v>2334</v>
      </c>
      <c r="M126" s="62">
        <v>0</v>
      </c>
      <c r="N126" s="51">
        <f t="shared" si="1"/>
        <v>135406</v>
      </c>
    </row>
    <row r="127" spans="1:14" ht="25.5" x14ac:dyDescent="0.25">
      <c r="A127" s="21" t="s">
        <v>242</v>
      </c>
      <c r="B127" s="19" t="s">
        <v>243</v>
      </c>
      <c r="C127" s="54">
        <v>423894</v>
      </c>
      <c r="D127" s="54">
        <v>194719</v>
      </c>
      <c r="E127" s="55">
        <v>8980</v>
      </c>
      <c r="F127" s="56">
        <v>12725</v>
      </c>
      <c r="G127" s="57">
        <v>2531</v>
      </c>
      <c r="H127" s="58">
        <v>741</v>
      </c>
      <c r="I127" s="59">
        <v>19316</v>
      </c>
      <c r="J127" s="60">
        <v>13905</v>
      </c>
      <c r="K127" s="40" t="s">
        <v>1159</v>
      </c>
      <c r="L127" s="62">
        <v>69864</v>
      </c>
      <c r="M127" s="62">
        <v>0</v>
      </c>
      <c r="N127" s="51">
        <f t="shared" si="1"/>
        <v>746675</v>
      </c>
    </row>
    <row r="128" spans="1:14" ht="25.5" x14ac:dyDescent="0.25">
      <c r="A128" s="21" t="s">
        <v>244</v>
      </c>
      <c r="B128" s="19" t="s">
        <v>245</v>
      </c>
      <c r="C128" s="54">
        <v>242424</v>
      </c>
      <c r="D128" s="54">
        <v>60383</v>
      </c>
      <c r="E128" s="55">
        <v>4938</v>
      </c>
      <c r="F128" s="56">
        <v>9807</v>
      </c>
      <c r="G128" s="57">
        <v>1322</v>
      </c>
      <c r="H128" s="58">
        <v>530</v>
      </c>
      <c r="I128" s="59">
        <v>12156</v>
      </c>
      <c r="J128" s="60">
        <v>5909</v>
      </c>
      <c r="K128" s="40" t="s">
        <v>1159</v>
      </c>
      <c r="L128" s="62">
        <v>0</v>
      </c>
      <c r="M128" s="62">
        <v>0</v>
      </c>
      <c r="N128" s="51">
        <f t="shared" si="1"/>
        <v>337469</v>
      </c>
    </row>
    <row r="129" spans="1:14" ht="25.5" x14ac:dyDescent="0.25">
      <c r="A129" s="21" t="s">
        <v>246</v>
      </c>
      <c r="B129" s="19" t="s">
        <v>247</v>
      </c>
      <c r="C129" s="54">
        <v>167868</v>
      </c>
      <c r="D129" s="54">
        <v>67957</v>
      </c>
      <c r="E129" s="55">
        <v>3350</v>
      </c>
      <c r="F129" s="56">
        <v>7152</v>
      </c>
      <c r="G129" s="57">
        <v>892</v>
      </c>
      <c r="H129" s="58">
        <v>384</v>
      </c>
      <c r="I129" s="59">
        <v>6225</v>
      </c>
      <c r="J129" s="60">
        <v>3292</v>
      </c>
      <c r="K129" s="40" t="s">
        <v>1159</v>
      </c>
      <c r="L129" s="62">
        <v>10616</v>
      </c>
      <c r="M129" s="62">
        <v>0</v>
      </c>
      <c r="N129" s="51">
        <f t="shared" si="1"/>
        <v>267736</v>
      </c>
    </row>
    <row r="130" spans="1:14" ht="25.5" x14ac:dyDescent="0.25">
      <c r="A130" s="21" t="s">
        <v>248</v>
      </c>
      <c r="B130" s="19" t="s">
        <v>249</v>
      </c>
      <c r="C130" s="54">
        <v>395902</v>
      </c>
      <c r="D130" s="54">
        <v>129858</v>
      </c>
      <c r="E130" s="55">
        <v>7250</v>
      </c>
      <c r="F130" s="56">
        <v>14734</v>
      </c>
      <c r="G130" s="57">
        <v>2097</v>
      </c>
      <c r="H130" s="58">
        <v>841</v>
      </c>
      <c r="I130" s="59">
        <v>6489</v>
      </c>
      <c r="J130" s="60">
        <v>5826</v>
      </c>
      <c r="K130" s="40" t="s">
        <v>1159</v>
      </c>
      <c r="L130" s="62">
        <v>61120</v>
      </c>
      <c r="M130" s="62">
        <v>0</v>
      </c>
      <c r="N130" s="51">
        <f t="shared" si="1"/>
        <v>624117</v>
      </c>
    </row>
    <row r="131" spans="1:14" ht="25.5" x14ac:dyDescent="0.25">
      <c r="A131" s="21" t="s">
        <v>250</v>
      </c>
      <c r="B131" s="19" t="s">
        <v>251</v>
      </c>
      <c r="C131" s="54">
        <v>82962</v>
      </c>
      <c r="D131" s="54">
        <v>44889</v>
      </c>
      <c r="E131" s="55">
        <v>1576</v>
      </c>
      <c r="F131" s="56">
        <v>4403</v>
      </c>
      <c r="G131" s="57">
        <v>396</v>
      </c>
      <c r="H131" s="58">
        <v>245</v>
      </c>
      <c r="I131" s="59">
        <v>1001</v>
      </c>
      <c r="J131" s="60">
        <v>523</v>
      </c>
      <c r="K131" s="40" t="s">
        <v>1159</v>
      </c>
      <c r="L131" s="62">
        <v>0</v>
      </c>
      <c r="M131" s="62">
        <v>0</v>
      </c>
      <c r="N131" s="51">
        <f t="shared" si="1"/>
        <v>135995</v>
      </c>
    </row>
    <row r="132" spans="1:14" ht="25.5" x14ac:dyDescent="0.25">
      <c r="A132" s="21" t="s">
        <v>252</v>
      </c>
      <c r="B132" s="19" t="s">
        <v>253</v>
      </c>
      <c r="C132" s="54">
        <v>99320</v>
      </c>
      <c r="D132" s="54">
        <v>50931</v>
      </c>
      <c r="E132" s="55">
        <v>2024</v>
      </c>
      <c r="F132" s="56">
        <v>4745</v>
      </c>
      <c r="G132" s="57">
        <v>513</v>
      </c>
      <c r="H132" s="58">
        <v>255</v>
      </c>
      <c r="I132" s="59">
        <v>803</v>
      </c>
      <c r="J132" s="60">
        <v>933</v>
      </c>
      <c r="K132" s="40" t="s">
        <v>1159</v>
      </c>
      <c r="L132" s="62">
        <v>6592</v>
      </c>
      <c r="M132" s="62">
        <v>0</v>
      </c>
      <c r="N132" s="51">
        <f t="shared" si="1"/>
        <v>166116</v>
      </c>
    </row>
    <row r="133" spans="1:14" ht="25.5" x14ac:dyDescent="0.25">
      <c r="A133" s="21" t="s">
        <v>254</v>
      </c>
      <c r="B133" s="19" t="s">
        <v>255</v>
      </c>
      <c r="C133" s="54">
        <v>93312</v>
      </c>
      <c r="D133" s="54">
        <v>42796</v>
      </c>
      <c r="E133" s="55">
        <v>1778</v>
      </c>
      <c r="F133" s="56">
        <v>4636</v>
      </c>
      <c r="G133" s="57">
        <v>459</v>
      </c>
      <c r="H133" s="58">
        <v>252</v>
      </c>
      <c r="I133" s="59">
        <v>1587</v>
      </c>
      <c r="J133" s="60">
        <v>925</v>
      </c>
      <c r="K133" s="40" t="s">
        <v>1159</v>
      </c>
      <c r="L133" s="62">
        <v>5844</v>
      </c>
      <c r="M133" s="62">
        <v>0</v>
      </c>
      <c r="N133" s="51">
        <f t="shared" si="1"/>
        <v>151589</v>
      </c>
    </row>
    <row r="134" spans="1:14" ht="25.5" x14ac:dyDescent="0.25">
      <c r="A134" s="21" t="s">
        <v>256</v>
      </c>
      <c r="B134" s="19" t="s">
        <v>257</v>
      </c>
      <c r="C134" s="54">
        <v>81020</v>
      </c>
      <c r="D134" s="54">
        <v>48176</v>
      </c>
      <c r="E134" s="55">
        <v>1497</v>
      </c>
      <c r="F134" s="56">
        <v>3869</v>
      </c>
      <c r="G134" s="57">
        <v>398</v>
      </c>
      <c r="H134" s="58">
        <v>216</v>
      </c>
      <c r="I134" s="59">
        <v>1436</v>
      </c>
      <c r="J134" s="60">
        <v>880</v>
      </c>
      <c r="K134" s="40" t="s">
        <v>1159</v>
      </c>
      <c r="L134" s="62">
        <v>2240</v>
      </c>
      <c r="M134" s="62">
        <v>0</v>
      </c>
      <c r="N134" s="51">
        <f t="shared" si="1"/>
        <v>139732</v>
      </c>
    </row>
    <row r="135" spans="1:14" ht="25.5" x14ac:dyDescent="0.25">
      <c r="A135" s="21" t="s">
        <v>258</v>
      </c>
      <c r="B135" s="19" t="s">
        <v>259</v>
      </c>
      <c r="C135" s="54">
        <v>167302</v>
      </c>
      <c r="D135" s="54">
        <v>85660</v>
      </c>
      <c r="E135" s="55">
        <v>3318</v>
      </c>
      <c r="F135" s="56">
        <v>6755</v>
      </c>
      <c r="G135" s="57">
        <v>900</v>
      </c>
      <c r="H135" s="58">
        <v>375</v>
      </c>
      <c r="I135" s="59">
        <v>6895</v>
      </c>
      <c r="J135" s="60">
        <v>3755</v>
      </c>
      <c r="K135" s="40" t="s">
        <v>1159</v>
      </c>
      <c r="L135" s="62">
        <v>0</v>
      </c>
      <c r="M135" s="62">
        <v>0</v>
      </c>
      <c r="N135" s="51">
        <f t="shared" si="1"/>
        <v>274960</v>
      </c>
    </row>
    <row r="136" spans="1:14" x14ac:dyDescent="0.25">
      <c r="A136" s="21" t="s">
        <v>260</v>
      </c>
      <c r="B136" s="19" t="s">
        <v>261</v>
      </c>
      <c r="C136" s="54">
        <v>974804</v>
      </c>
      <c r="D136" s="54">
        <v>260425</v>
      </c>
      <c r="E136" s="55">
        <v>20888</v>
      </c>
      <c r="F136" s="56">
        <v>29572</v>
      </c>
      <c r="G136" s="57">
        <v>5839</v>
      </c>
      <c r="H136" s="58">
        <v>1707</v>
      </c>
      <c r="I136" s="59">
        <v>49013</v>
      </c>
      <c r="J136" s="60">
        <v>30123</v>
      </c>
      <c r="K136" s="40" t="s">
        <v>1159</v>
      </c>
      <c r="L136" s="62">
        <v>152188</v>
      </c>
      <c r="M136" s="62">
        <v>0</v>
      </c>
      <c r="N136" s="51">
        <f t="shared" si="1"/>
        <v>1524559</v>
      </c>
    </row>
    <row r="137" spans="1:14" x14ac:dyDescent="0.25">
      <c r="A137" s="21" t="s">
        <v>262</v>
      </c>
      <c r="B137" s="19" t="s">
        <v>263</v>
      </c>
      <c r="C137" s="54">
        <v>634112</v>
      </c>
      <c r="D137" s="54">
        <v>223527</v>
      </c>
      <c r="E137" s="55">
        <v>12930</v>
      </c>
      <c r="F137" s="56">
        <v>22775</v>
      </c>
      <c r="G137" s="57">
        <v>3570</v>
      </c>
      <c r="H137" s="58">
        <v>1199</v>
      </c>
      <c r="I137" s="59">
        <v>30330</v>
      </c>
      <c r="J137" s="60">
        <v>17341</v>
      </c>
      <c r="K137" s="40" t="s">
        <v>1159</v>
      </c>
      <c r="L137" s="62">
        <v>0</v>
      </c>
      <c r="M137" s="62">
        <v>0</v>
      </c>
      <c r="N137" s="51">
        <f t="shared" si="1"/>
        <v>945784</v>
      </c>
    </row>
    <row r="138" spans="1:14" ht="25.5" x14ac:dyDescent="0.25">
      <c r="A138" s="21" t="s">
        <v>264</v>
      </c>
      <c r="B138" s="19" t="s">
        <v>265</v>
      </c>
      <c r="C138" s="54">
        <v>269420</v>
      </c>
      <c r="D138" s="54">
        <v>103870</v>
      </c>
      <c r="E138" s="55">
        <v>5420</v>
      </c>
      <c r="F138" s="56">
        <v>10447</v>
      </c>
      <c r="G138" s="57">
        <v>1477</v>
      </c>
      <c r="H138" s="58">
        <v>564</v>
      </c>
      <c r="I138" s="59">
        <v>13894</v>
      </c>
      <c r="J138" s="60">
        <v>6911</v>
      </c>
      <c r="K138" s="40" t="s">
        <v>1159</v>
      </c>
      <c r="L138" s="62">
        <v>19064</v>
      </c>
      <c r="M138" s="62">
        <v>0</v>
      </c>
      <c r="N138" s="51">
        <f t="shared" si="1"/>
        <v>431067</v>
      </c>
    </row>
    <row r="139" spans="1:14" ht="25.5" x14ac:dyDescent="0.25">
      <c r="A139" s="21" t="s">
        <v>266</v>
      </c>
      <c r="B139" s="19" t="s">
        <v>267</v>
      </c>
      <c r="C139" s="54">
        <v>135362</v>
      </c>
      <c r="D139" s="54">
        <v>49627</v>
      </c>
      <c r="E139" s="55">
        <v>2444</v>
      </c>
      <c r="F139" s="56">
        <v>6331</v>
      </c>
      <c r="G139" s="57">
        <v>661</v>
      </c>
      <c r="H139" s="58">
        <v>327</v>
      </c>
      <c r="I139" s="59">
        <v>2720</v>
      </c>
      <c r="J139" s="60">
        <v>1456</v>
      </c>
      <c r="K139" s="40" t="s">
        <v>1159</v>
      </c>
      <c r="L139" s="62">
        <v>0</v>
      </c>
      <c r="M139" s="62">
        <v>0</v>
      </c>
      <c r="N139" s="51">
        <f t="shared" si="1"/>
        <v>198928</v>
      </c>
    </row>
    <row r="140" spans="1:14" ht="25.5" x14ac:dyDescent="0.25">
      <c r="A140" s="21" t="s">
        <v>268</v>
      </c>
      <c r="B140" s="19" t="s">
        <v>269</v>
      </c>
      <c r="C140" s="54">
        <v>116130</v>
      </c>
      <c r="D140" s="54">
        <v>70559</v>
      </c>
      <c r="E140" s="55">
        <v>2279</v>
      </c>
      <c r="F140" s="56">
        <v>5395</v>
      </c>
      <c r="G140" s="57">
        <v>594</v>
      </c>
      <c r="H140" s="58">
        <v>320</v>
      </c>
      <c r="I140" s="59">
        <v>2834</v>
      </c>
      <c r="J140" s="60">
        <v>1684</v>
      </c>
      <c r="K140" s="40" t="s">
        <v>1159</v>
      </c>
      <c r="L140" s="62">
        <v>0</v>
      </c>
      <c r="M140" s="62">
        <v>0</v>
      </c>
      <c r="N140" s="51">
        <f t="shared" si="1"/>
        <v>199795</v>
      </c>
    </row>
    <row r="141" spans="1:14" ht="25.5" x14ac:dyDescent="0.25">
      <c r="A141" s="21" t="s">
        <v>270</v>
      </c>
      <c r="B141" s="19" t="s">
        <v>271</v>
      </c>
      <c r="C141" s="54">
        <v>148114</v>
      </c>
      <c r="D141" s="54">
        <v>81946</v>
      </c>
      <c r="E141" s="55">
        <v>2493</v>
      </c>
      <c r="F141" s="56">
        <v>5025</v>
      </c>
      <c r="G141" s="57">
        <v>773</v>
      </c>
      <c r="H141" s="58">
        <v>240</v>
      </c>
      <c r="I141" s="59">
        <v>812</v>
      </c>
      <c r="J141" s="60">
        <v>1798</v>
      </c>
      <c r="K141" s="40" t="s">
        <v>1159</v>
      </c>
      <c r="L141" s="62">
        <v>0</v>
      </c>
      <c r="M141" s="62">
        <v>0</v>
      </c>
      <c r="N141" s="51">
        <f t="shared" ref="N141:N204" si="2">SUM(C141:M141)</f>
        <v>241201</v>
      </c>
    </row>
    <row r="142" spans="1:14" ht="25.5" x14ac:dyDescent="0.25">
      <c r="A142" s="21" t="s">
        <v>272</v>
      </c>
      <c r="B142" s="19" t="s">
        <v>273</v>
      </c>
      <c r="C142" s="54">
        <v>341872</v>
      </c>
      <c r="D142" s="54">
        <v>127568</v>
      </c>
      <c r="E142" s="55">
        <v>6779</v>
      </c>
      <c r="F142" s="56">
        <v>14686</v>
      </c>
      <c r="G142" s="57">
        <v>1805</v>
      </c>
      <c r="H142" s="58">
        <v>791</v>
      </c>
      <c r="I142" s="59">
        <v>13129</v>
      </c>
      <c r="J142" s="60">
        <v>6888</v>
      </c>
      <c r="K142" s="40" t="s">
        <v>1159</v>
      </c>
      <c r="L142" s="62">
        <v>0</v>
      </c>
      <c r="M142" s="62">
        <v>0</v>
      </c>
      <c r="N142" s="51">
        <f t="shared" si="2"/>
        <v>513518</v>
      </c>
    </row>
    <row r="143" spans="1:14" ht="25.5" x14ac:dyDescent="0.25">
      <c r="A143" s="21" t="s">
        <v>274</v>
      </c>
      <c r="B143" s="19" t="s">
        <v>275</v>
      </c>
      <c r="C143" s="54">
        <v>657614</v>
      </c>
      <c r="D143" s="54">
        <v>230513</v>
      </c>
      <c r="E143" s="55">
        <v>12750</v>
      </c>
      <c r="F143" s="56">
        <v>26354</v>
      </c>
      <c r="G143" s="57">
        <v>3506</v>
      </c>
      <c r="H143" s="58">
        <v>1446</v>
      </c>
      <c r="I143" s="59">
        <v>26202</v>
      </c>
      <c r="J143" s="60">
        <v>14466</v>
      </c>
      <c r="K143" s="40" t="s">
        <v>1159</v>
      </c>
      <c r="L143" s="62">
        <v>7001</v>
      </c>
      <c r="M143" s="62">
        <v>0</v>
      </c>
      <c r="N143" s="51">
        <f t="shared" si="2"/>
        <v>979852</v>
      </c>
    </row>
    <row r="144" spans="1:14" ht="25.5" x14ac:dyDescent="0.25">
      <c r="A144" s="21" t="s">
        <v>276</v>
      </c>
      <c r="B144" s="19" t="s">
        <v>277</v>
      </c>
      <c r="C144" s="54">
        <v>142796</v>
      </c>
      <c r="D144" s="54">
        <v>62236</v>
      </c>
      <c r="E144" s="55">
        <v>2616</v>
      </c>
      <c r="F144" s="56">
        <v>6087</v>
      </c>
      <c r="G144" s="57">
        <v>727</v>
      </c>
      <c r="H144" s="58">
        <v>327</v>
      </c>
      <c r="I144" s="59">
        <v>2465</v>
      </c>
      <c r="J144" s="60">
        <v>1866</v>
      </c>
      <c r="K144" s="40" t="s">
        <v>1159</v>
      </c>
      <c r="L144" s="62">
        <v>6522</v>
      </c>
      <c r="M144" s="62">
        <v>0</v>
      </c>
      <c r="N144" s="51">
        <f t="shared" si="2"/>
        <v>225642</v>
      </c>
    </row>
    <row r="145" spans="1:14" ht="25.5" x14ac:dyDescent="0.25">
      <c r="A145" s="21" t="s">
        <v>278</v>
      </c>
      <c r="B145" s="19" t="s">
        <v>279</v>
      </c>
      <c r="C145" s="54">
        <v>235108</v>
      </c>
      <c r="D145" s="54">
        <v>67892</v>
      </c>
      <c r="E145" s="55">
        <v>4661</v>
      </c>
      <c r="F145" s="56">
        <v>9936</v>
      </c>
      <c r="G145" s="57">
        <v>1248</v>
      </c>
      <c r="H145" s="58">
        <v>554</v>
      </c>
      <c r="I145" s="59">
        <v>9436</v>
      </c>
      <c r="J145" s="60">
        <v>4855</v>
      </c>
      <c r="K145" s="40" t="s">
        <v>1159</v>
      </c>
      <c r="L145" s="62">
        <v>0</v>
      </c>
      <c r="M145" s="62">
        <v>0</v>
      </c>
      <c r="N145" s="51">
        <f t="shared" si="2"/>
        <v>333690</v>
      </c>
    </row>
    <row r="146" spans="1:14" ht="25.5" x14ac:dyDescent="0.25">
      <c r="A146" s="21" t="s">
        <v>280</v>
      </c>
      <c r="B146" s="19" t="s">
        <v>281</v>
      </c>
      <c r="C146" s="54">
        <v>1199176</v>
      </c>
      <c r="D146" s="54">
        <v>475291</v>
      </c>
      <c r="E146" s="55">
        <v>25531</v>
      </c>
      <c r="F146" s="56">
        <v>39769</v>
      </c>
      <c r="G146" s="57">
        <v>7027</v>
      </c>
      <c r="H146" s="58">
        <v>2149</v>
      </c>
      <c r="I146" s="59">
        <v>76302</v>
      </c>
      <c r="J146" s="60">
        <v>39370</v>
      </c>
      <c r="K146" s="40" t="s">
        <v>1159</v>
      </c>
      <c r="L146" s="62">
        <v>0</v>
      </c>
      <c r="M146" s="62">
        <v>0</v>
      </c>
      <c r="N146" s="51">
        <f t="shared" si="2"/>
        <v>1864615</v>
      </c>
    </row>
    <row r="147" spans="1:14" x14ac:dyDescent="0.25">
      <c r="A147" s="21" t="s">
        <v>282</v>
      </c>
      <c r="B147" s="19" t="s">
        <v>283</v>
      </c>
      <c r="C147" s="54">
        <v>346788</v>
      </c>
      <c r="D147" s="54">
        <v>52217</v>
      </c>
      <c r="E147" s="55">
        <v>7670</v>
      </c>
      <c r="F147" s="56">
        <v>11159</v>
      </c>
      <c r="G147" s="57">
        <v>2085</v>
      </c>
      <c r="H147" s="58">
        <v>604</v>
      </c>
      <c r="I147" s="59">
        <v>18221</v>
      </c>
      <c r="J147" s="60">
        <v>11667</v>
      </c>
      <c r="K147" s="40" t="s">
        <v>1159</v>
      </c>
      <c r="L147" s="62">
        <v>90994</v>
      </c>
      <c r="M147" s="62">
        <v>0</v>
      </c>
      <c r="N147" s="51">
        <f t="shared" si="2"/>
        <v>541405</v>
      </c>
    </row>
    <row r="148" spans="1:14" x14ac:dyDescent="0.25">
      <c r="A148" s="21" t="s">
        <v>284</v>
      </c>
      <c r="B148" s="19" t="s">
        <v>285</v>
      </c>
      <c r="C148" s="54">
        <v>588554</v>
      </c>
      <c r="D148" s="54">
        <v>348987</v>
      </c>
      <c r="E148" s="55">
        <v>11921</v>
      </c>
      <c r="F148" s="56">
        <v>21588</v>
      </c>
      <c r="G148" s="57">
        <v>3284</v>
      </c>
      <c r="H148" s="58">
        <v>1148</v>
      </c>
      <c r="I148" s="59">
        <v>27978</v>
      </c>
      <c r="J148" s="60">
        <v>16067</v>
      </c>
      <c r="K148" s="40" t="s">
        <v>1159</v>
      </c>
      <c r="L148" s="62">
        <v>0</v>
      </c>
      <c r="M148" s="62">
        <v>0</v>
      </c>
      <c r="N148" s="51">
        <f t="shared" si="2"/>
        <v>1019527</v>
      </c>
    </row>
    <row r="149" spans="1:14" ht="25.5" x14ac:dyDescent="0.25">
      <c r="A149" s="21" t="s">
        <v>286</v>
      </c>
      <c r="B149" s="19" t="s">
        <v>287</v>
      </c>
      <c r="C149" s="54">
        <v>281314</v>
      </c>
      <c r="D149" s="54">
        <v>110617</v>
      </c>
      <c r="E149" s="55">
        <v>5886</v>
      </c>
      <c r="F149" s="56">
        <v>10061</v>
      </c>
      <c r="G149" s="57">
        <v>1606</v>
      </c>
      <c r="H149" s="58">
        <v>601</v>
      </c>
      <c r="I149" s="59">
        <v>8435</v>
      </c>
      <c r="J149" s="60">
        <v>6304</v>
      </c>
      <c r="K149" s="40" t="s">
        <v>1159</v>
      </c>
      <c r="L149" s="62">
        <v>47801</v>
      </c>
      <c r="M149" s="62">
        <v>0</v>
      </c>
      <c r="N149" s="51">
        <f t="shared" si="2"/>
        <v>472625</v>
      </c>
    </row>
    <row r="150" spans="1:14" ht="25.5" x14ac:dyDescent="0.25">
      <c r="A150" s="21" t="s">
        <v>288</v>
      </c>
      <c r="B150" s="19" t="s">
        <v>289</v>
      </c>
      <c r="C150" s="54">
        <v>70262</v>
      </c>
      <c r="D150" s="54">
        <v>38221</v>
      </c>
      <c r="E150" s="55">
        <v>1341</v>
      </c>
      <c r="F150" s="56">
        <v>3600</v>
      </c>
      <c r="G150" s="57">
        <v>341</v>
      </c>
      <c r="H150" s="58">
        <v>203</v>
      </c>
      <c r="I150" s="59">
        <v>1077</v>
      </c>
      <c r="J150" s="60">
        <v>599</v>
      </c>
      <c r="K150" s="40" t="s">
        <v>1159</v>
      </c>
      <c r="L150" s="62">
        <v>0</v>
      </c>
      <c r="M150" s="62">
        <v>0</v>
      </c>
      <c r="N150" s="51">
        <f t="shared" si="2"/>
        <v>115644</v>
      </c>
    </row>
    <row r="151" spans="1:14" ht="25.5" x14ac:dyDescent="0.25">
      <c r="A151" s="21" t="s">
        <v>290</v>
      </c>
      <c r="B151" s="19" t="s">
        <v>291</v>
      </c>
      <c r="C151" s="54">
        <v>166408</v>
      </c>
      <c r="D151" s="54">
        <v>53529</v>
      </c>
      <c r="E151" s="55">
        <v>3254</v>
      </c>
      <c r="F151" s="56">
        <v>7598</v>
      </c>
      <c r="G151" s="57">
        <v>854</v>
      </c>
      <c r="H151" s="58">
        <v>410</v>
      </c>
      <c r="I151" s="59">
        <v>5450</v>
      </c>
      <c r="J151" s="60">
        <v>2738</v>
      </c>
      <c r="K151" s="40" t="s">
        <v>1159</v>
      </c>
      <c r="L151" s="62">
        <v>0</v>
      </c>
      <c r="M151" s="62">
        <v>0</v>
      </c>
      <c r="N151" s="51">
        <f t="shared" si="2"/>
        <v>240241</v>
      </c>
    </row>
    <row r="152" spans="1:14" ht="25.5" x14ac:dyDescent="0.25">
      <c r="A152" s="21" t="s">
        <v>292</v>
      </c>
      <c r="B152" s="19" t="s">
        <v>293</v>
      </c>
      <c r="C152" s="54">
        <v>74608</v>
      </c>
      <c r="D152" s="54">
        <v>34688</v>
      </c>
      <c r="E152" s="55">
        <v>1459</v>
      </c>
      <c r="F152" s="56">
        <v>3495</v>
      </c>
      <c r="G152" s="57">
        <v>380</v>
      </c>
      <c r="H152" s="58">
        <v>190</v>
      </c>
      <c r="I152" s="59">
        <v>1946</v>
      </c>
      <c r="J152" s="60">
        <v>1085</v>
      </c>
      <c r="K152" s="40" t="s">
        <v>1159</v>
      </c>
      <c r="L152" s="62">
        <v>0</v>
      </c>
      <c r="M152" s="62">
        <v>0</v>
      </c>
      <c r="N152" s="51">
        <f t="shared" si="2"/>
        <v>117851</v>
      </c>
    </row>
    <row r="153" spans="1:14" ht="25.5" x14ac:dyDescent="0.25">
      <c r="A153" s="21" t="s">
        <v>294</v>
      </c>
      <c r="B153" s="19" t="s">
        <v>295</v>
      </c>
      <c r="C153" s="54">
        <v>448258</v>
      </c>
      <c r="D153" s="54">
        <v>111143</v>
      </c>
      <c r="E153" s="55">
        <v>10017</v>
      </c>
      <c r="F153" s="56">
        <v>15278</v>
      </c>
      <c r="G153" s="57">
        <v>2675</v>
      </c>
      <c r="H153" s="58">
        <v>823</v>
      </c>
      <c r="I153" s="59">
        <v>19080</v>
      </c>
      <c r="J153" s="60">
        <v>12843</v>
      </c>
      <c r="K153" s="40" t="s">
        <v>1159</v>
      </c>
      <c r="L153" s="62">
        <v>0</v>
      </c>
      <c r="M153" s="62">
        <v>0</v>
      </c>
      <c r="N153" s="51">
        <f t="shared" si="2"/>
        <v>620117</v>
      </c>
    </row>
    <row r="154" spans="1:14" ht="25.5" x14ac:dyDescent="0.25">
      <c r="A154" s="21" t="s">
        <v>296</v>
      </c>
      <c r="B154" s="19" t="s">
        <v>297</v>
      </c>
      <c r="C154" s="54">
        <v>102912</v>
      </c>
      <c r="D154" s="54">
        <v>40048</v>
      </c>
      <c r="E154" s="55">
        <v>1970</v>
      </c>
      <c r="F154" s="56">
        <v>4906</v>
      </c>
      <c r="G154" s="57">
        <v>515</v>
      </c>
      <c r="H154" s="58">
        <v>263</v>
      </c>
      <c r="I154" s="59">
        <v>2607</v>
      </c>
      <c r="J154" s="60">
        <v>1343</v>
      </c>
      <c r="K154" s="40" t="s">
        <v>1159</v>
      </c>
      <c r="L154" s="62">
        <v>0</v>
      </c>
      <c r="M154" s="62">
        <v>0</v>
      </c>
      <c r="N154" s="51">
        <f t="shared" si="2"/>
        <v>154564</v>
      </c>
    </row>
    <row r="155" spans="1:14" ht="25.5" x14ac:dyDescent="0.25">
      <c r="A155" s="21" t="s">
        <v>298</v>
      </c>
      <c r="B155" s="19" t="s">
        <v>299</v>
      </c>
      <c r="C155" s="54">
        <v>601232</v>
      </c>
      <c r="D155" s="54">
        <v>227935</v>
      </c>
      <c r="E155" s="55">
        <v>10759</v>
      </c>
      <c r="F155" s="56">
        <v>20407</v>
      </c>
      <c r="G155" s="57">
        <v>3263</v>
      </c>
      <c r="H155" s="58">
        <v>1213</v>
      </c>
      <c r="I155" s="59">
        <v>21196</v>
      </c>
      <c r="J155" s="60">
        <v>13396</v>
      </c>
      <c r="K155" s="40" t="s">
        <v>1159</v>
      </c>
      <c r="L155" s="62">
        <v>0</v>
      </c>
      <c r="M155" s="62">
        <v>0</v>
      </c>
      <c r="N155" s="51">
        <f t="shared" si="2"/>
        <v>899401</v>
      </c>
    </row>
    <row r="156" spans="1:14" ht="25.5" x14ac:dyDescent="0.25">
      <c r="A156" s="21" t="s">
        <v>300</v>
      </c>
      <c r="B156" s="19" t="s">
        <v>301</v>
      </c>
      <c r="C156" s="54">
        <v>85308</v>
      </c>
      <c r="D156" s="54">
        <v>35229</v>
      </c>
      <c r="E156" s="55">
        <v>1643</v>
      </c>
      <c r="F156" s="56">
        <v>3947</v>
      </c>
      <c r="G156" s="57">
        <v>433</v>
      </c>
      <c r="H156" s="58">
        <v>223</v>
      </c>
      <c r="I156" s="59">
        <v>2343</v>
      </c>
      <c r="J156" s="60">
        <v>1267</v>
      </c>
      <c r="K156" s="40" t="s">
        <v>1159</v>
      </c>
      <c r="L156" s="62">
        <v>0</v>
      </c>
      <c r="M156" s="62">
        <v>0</v>
      </c>
      <c r="N156" s="51">
        <f t="shared" si="2"/>
        <v>130393</v>
      </c>
    </row>
    <row r="157" spans="1:14" ht="25.5" x14ac:dyDescent="0.25">
      <c r="A157" s="21" t="s">
        <v>302</v>
      </c>
      <c r="B157" s="19" t="s">
        <v>303</v>
      </c>
      <c r="C157" s="54">
        <v>281442</v>
      </c>
      <c r="D157" s="54">
        <v>98308</v>
      </c>
      <c r="E157" s="55">
        <v>5543</v>
      </c>
      <c r="F157" s="56">
        <v>8951</v>
      </c>
      <c r="G157" s="57">
        <v>1604</v>
      </c>
      <c r="H157" s="58">
        <v>599</v>
      </c>
      <c r="I157" s="59">
        <v>8501</v>
      </c>
      <c r="J157" s="60">
        <v>6842</v>
      </c>
      <c r="K157" s="40" t="s">
        <v>1159</v>
      </c>
      <c r="L157" s="62">
        <v>4787</v>
      </c>
      <c r="M157" s="62">
        <v>0</v>
      </c>
      <c r="N157" s="51">
        <f t="shared" si="2"/>
        <v>416577</v>
      </c>
    </row>
    <row r="158" spans="1:14" ht="25.5" x14ac:dyDescent="0.25">
      <c r="A158" s="21" t="s">
        <v>304</v>
      </c>
      <c r="B158" s="19" t="s">
        <v>305</v>
      </c>
      <c r="C158" s="54">
        <v>197888</v>
      </c>
      <c r="D158" s="54">
        <v>95428</v>
      </c>
      <c r="E158" s="55">
        <v>3957</v>
      </c>
      <c r="F158" s="56">
        <v>8403</v>
      </c>
      <c r="G158" s="57">
        <v>1053</v>
      </c>
      <c r="H158" s="58">
        <v>465</v>
      </c>
      <c r="I158" s="59">
        <v>7245</v>
      </c>
      <c r="J158" s="60">
        <v>3922</v>
      </c>
      <c r="K158" s="40" t="s">
        <v>1159</v>
      </c>
      <c r="L158" s="62">
        <v>0</v>
      </c>
      <c r="M158" s="62">
        <v>0</v>
      </c>
      <c r="N158" s="51">
        <f t="shared" si="2"/>
        <v>318361</v>
      </c>
    </row>
    <row r="159" spans="1:14" ht="25.5" x14ac:dyDescent="0.25">
      <c r="A159" s="21" t="s">
        <v>306</v>
      </c>
      <c r="B159" s="19" t="s">
        <v>307</v>
      </c>
      <c r="C159" s="54">
        <v>127094</v>
      </c>
      <c r="D159" s="54">
        <v>65791</v>
      </c>
      <c r="E159" s="55">
        <v>2538</v>
      </c>
      <c r="F159" s="56">
        <v>5546</v>
      </c>
      <c r="G159" s="57">
        <v>671</v>
      </c>
      <c r="H159" s="58">
        <v>295</v>
      </c>
      <c r="I159" s="59">
        <v>0</v>
      </c>
      <c r="J159" s="60">
        <v>859</v>
      </c>
      <c r="K159" s="40" t="s">
        <v>1159</v>
      </c>
      <c r="L159" s="62">
        <v>0</v>
      </c>
      <c r="M159" s="62">
        <v>0</v>
      </c>
      <c r="N159" s="51">
        <f t="shared" si="2"/>
        <v>202794</v>
      </c>
    </row>
    <row r="160" spans="1:14" ht="25.5" x14ac:dyDescent="0.25">
      <c r="A160" s="21" t="s">
        <v>308</v>
      </c>
      <c r="B160" s="19" t="s">
        <v>309</v>
      </c>
      <c r="C160" s="54">
        <v>182474</v>
      </c>
      <c r="D160" s="54">
        <v>74849</v>
      </c>
      <c r="E160" s="55">
        <v>3238</v>
      </c>
      <c r="F160" s="56">
        <v>7978</v>
      </c>
      <c r="G160" s="57">
        <v>905</v>
      </c>
      <c r="H160" s="58">
        <v>401</v>
      </c>
      <c r="I160" s="59">
        <v>5120</v>
      </c>
      <c r="J160" s="60">
        <v>2632</v>
      </c>
      <c r="K160" s="40" t="s">
        <v>1159</v>
      </c>
      <c r="L160" s="62">
        <v>0</v>
      </c>
      <c r="M160" s="62">
        <v>0</v>
      </c>
      <c r="N160" s="51">
        <f t="shared" si="2"/>
        <v>277597</v>
      </c>
    </row>
    <row r="161" spans="1:14" x14ac:dyDescent="0.25">
      <c r="A161" s="21" t="s">
        <v>310</v>
      </c>
      <c r="B161" s="19" t="s">
        <v>311</v>
      </c>
      <c r="C161" s="54">
        <v>135264</v>
      </c>
      <c r="D161" s="54">
        <v>65428</v>
      </c>
      <c r="E161" s="55">
        <v>2649</v>
      </c>
      <c r="F161" s="56">
        <v>5706</v>
      </c>
      <c r="G161" s="57">
        <v>714</v>
      </c>
      <c r="H161" s="58">
        <v>325</v>
      </c>
      <c r="I161" s="59">
        <v>4572</v>
      </c>
      <c r="J161" s="60">
        <v>2503</v>
      </c>
      <c r="K161" s="40" t="s">
        <v>1159</v>
      </c>
      <c r="L161" s="62">
        <v>11047</v>
      </c>
      <c r="M161" s="62">
        <v>0</v>
      </c>
      <c r="N161" s="51">
        <f t="shared" si="2"/>
        <v>228208</v>
      </c>
    </row>
    <row r="162" spans="1:14" ht="25.5" x14ac:dyDescent="0.25">
      <c r="A162" s="21" t="s">
        <v>312</v>
      </c>
      <c r="B162" s="19" t="s">
        <v>313</v>
      </c>
      <c r="C162" s="54">
        <v>567062</v>
      </c>
      <c r="D162" s="54">
        <v>177464</v>
      </c>
      <c r="E162" s="55">
        <v>12161</v>
      </c>
      <c r="F162" s="56">
        <v>17111</v>
      </c>
      <c r="G162" s="57">
        <v>3401</v>
      </c>
      <c r="H162" s="58">
        <v>887</v>
      </c>
      <c r="I162" s="59">
        <v>27628</v>
      </c>
      <c r="J162" s="60">
        <v>19313</v>
      </c>
      <c r="K162" s="40" t="s">
        <v>1159</v>
      </c>
      <c r="L162" s="62">
        <v>0</v>
      </c>
      <c r="M162" s="62">
        <v>0</v>
      </c>
      <c r="N162" s="51">
        <f t="shared" si="2"/>
        <v>825027</v>
      </c>
    </row>
    <row r="163" spans="1:14" ht="25.5" x14ac:dyDescent="0.25">
      <c r="A163" s="21" t="s">
        <v>314</v>
      </c>
      <c r="B163" s="19" t="s">
        <v>315</v>
      </c>
      <c r="C163" s="54">
        <v>65344</v>
      </c>
      <c r="D163" s="54">
        <v>30075</v>
      </c>
      <c r="E163" s="55">
        <v>1214</v>
      </c>
      <c r="F163" s="56">
        <v>3412</v>
      </c>
      <c r="G163" s="57">
        <v>310</v>
      </c>
      <c r="H163" s="58">
        <v>182</v>
      </c>
      <c r="I163" s="59">
        <v>784</v>
      </c>
      <c r="J163" s="60">
        <v>432</v>
      </c>
      <c r="K163" s="40" t="s">
        <v>1159</v>
      </c>
      <c r="L163" s="62">
        <v>0</v>
      </c>
      <c r="M163" s="62">
        <v>0</v>
      </c>
      <c r="N163" s="51">
        <f t="shared" si="2"/>
        <v>101753</v>
      </c>
    </row>
    <row r="164" spans="1:14" ht="25.5" x14ac:dyDescent="0.25">
      <c r="A164" s="21" t="s">
        <v>316</v>
      </c>
      <c r="B164" s="19" t="s">
        <v>317</v>
      </c>
      <c r="C164" s="54">
        <v>146094</v>
      </c>
      <c r="D164" s="54">
        <v>48240</v>
      </c>
      <c r="E164" s="55">
        <v>2891</v>
      </c>
      <c r="F164" s="56">
        <v>6366</v>
      </c>
      <c r="G164" s="57">
        <v>767</v>
      </c>
      <c r="H164" s="58">
        <v>345</v>
      </c>
      <c r="I164" s="59">
        <v>0</v>
      </c>
      <c r="J164" s="60">
        <v>0</v>
      </c>
      <c r="K164" s="40" t="s">
        <v>1159</v>
      </c>
      <c r="L164" s="62">
        <v>0</v>
      </c>
      <c r="M164" s="62">
        <v>0</v>
      </c>
      <c r="N164" s="51">
        <f t="shared" si="2"/>
        <v>204703</v>
      </c>
    </row>
    <row r="165" spans="1:14" ht="25.5" x14ac:dyDescent="0.25">
      <c r="A165" s="21" t="s">
        <v>318</v>
      </c>
      <c r="B165" s="19" t="s">
        <v>319</v>
      </c>
      <c r="C165" s="54">
        <v>243912</v>
      </c>
      <c r="D165" s="54">
        <v>62526</v>
      </c>
      <c r="E165" s="55">
        <v>5054</v>
      </c>
      <c r="F165" s="56">
        <v>9157</v>
      </c>
      <c r="G165" s="57">
        <v>1369</v>
      </c>
      <c r="H165" s="58">
        <v>496</v>
      </c>
      <c r="I165" s="59">
        <v>11864</v>
      </c>
      <c r="J165" s="60">
        <v>6683</v>
      </c>
      <c r="K165" s="40" t="s">
        <v>1159</v>
      </c>
      <c r="L165" s="62">
        <v>10547</v>
      </c>
      <c r="M165" s="62">
        <v>0</v>
      </c>
      <c r="N165" s="51">
        <f t="shared" si="2"/>
        <v>351608</v>
      </c>
    </row>
    <row r="166" spans="1:14" ht="25.5" x14ac:dyDescent="0.25">
      <c r="A166" s="21" t="s">
        <v>320</v>
      </c>
      <c r="B166" s="19" t="s">
        <v>321</v>
      </c>
      <c r="C166" s="54">
        <v>202912</v>
      </c>
      <c r="D166" s="54">
        <v>86617</v>
      </c>
      <c r="E166" s="55">
        <v>4055</v>
      </c>
      <c r="F166" s="56">
        <v>8293</v>
      </c>
      <c r="G166" s="57">
        <v>1092</v>
      </c>
      <c r="H166" s="58">
        <v>458</v>
      </c>
      <c r="I166" s="59">
        <v>5941</v>
      </c>
      <c r="J166" s="60">
        <v>3838</v>
      </c>
      <c r="K166" s="40" t="s">
        <v>1159</v>
      </c>
      <c r="L166" s="62">
        <v>6266</v>
      </c>
      <c r="M166" s="62">
        <v>0</v>
      </c>
      <c r="N166" s="51">
        <f t="shared" si="2"/>
        <v>319472</v>
      </c>
    </row>
    <row r="167" spans="1:14" x14ac:dyDescent="0.25">
      <c r="A167" s="21" t="s">
        <v>322</v>
      </c>
      <c r="B167" s="19" t="s">
        <v>323</v>
      </c>
      <c r="C167" s="54">
        <v>116372</v>
      </c>
      <c r="D167" s="54">
        <v>60095</v>
      </c>
      <c r="E167" s="55">
        <v>2272</v>
      </c>
      <c r="F167" s="56">
        <v>5563</v>
      </c>
      <c r="G167" s="57">
        <v>588</v>
      </c>
      <c r="H167" s="58">
        <v>300</v>
      </c>
      <c r="I167" s="59">
        <v>2673</v>
      </c>
      <c r="J167" s="60">
        <v>1449</v>
      </c>
      <c r="K167" s="40" t="s">
        <v>1159</v>
      </c>
      <c r="L167" s="62">
        <v>2851</v>
      </c>
      <c r="M167" s="62">
        <v>0</v>
      </c>
      <c r="N167" s="51">
        <f t="shared" si="2"/>
        <v>192163</v>
      </c>
    </row>
    <row r="168" spans="1:14" ht="25.5" x14ac:dyDescent="0.25">
      <c r="A168" s="21" t="s">
        <v>324</v>
      </c>
      <c r="B168" s="19" t="s">
        <v>325</v>
      </c>
      <c r="C168" s="54">
        <v>228472</v>
      </c>
      <c r="D168" s="54">
        <v>78826</v>
      </c>
      <c r="E168" s="55">
        <v>4834</v>
      </c>
      <c r="F168" s="56">
        <v>8986</v>
      </c>
      <c r="G168" s="57">
        <v>1280</v>
      </c>
      <c r="H168" s="58">
        <v>518</v>
      </c>
      <c r="I168" s="59">
        <v>7679</v>
      </c>
      <c r="J168" s="60">
        <v>5211</v>
      </c>
      <c r="K168" s="40" t="s">
        <v>1159</v>
      </c>
      <c r="L168" s="62">
        <v>54468</v>
      </c>
      <c r="M168" s="62">
        <v>0</v>
      </c>
      <c r="N168" s="51">
        <f t="shared" si="2"/>
        <v>390274</v>
      </c>
    </row>
    <row r="169" spans="1:14" x14ac:dyDescent="0.25">
      <c r="A169" s="21" t="s">
        <v>326</v>
      </c>
      <c r="B169" s="19" t="s">
        <v>327</v>
      </c>
      <c r="C169" s="54">
        <v>1221268</v>
      </c>
      <c r="D169" s="54">
        <v>272327</v>
      </c>
      <c r="E169" s="55">
        <v>25929</v>
      </c>
      <c r="F169" s="56">
        <v>32650</v>
      </c>
      <c r="G169" s="57">
        <v>7454</v>
      </c>
      <c r="H169" s="58">
        <v>1910</v>
      </c>
      <c r="I169" s="59">
        <v>30727</v>
      </c>
      <c r="J169" s="60">
        <v>34060</v>
      </c>
      <c r="K169" s="40" t="s">
        <v>1159</v>
      </c>
      <c r="L169" s="62">
        <v>0</v>
      </c>
      <c r="M169" s="62">
        <v>0</v>
      </c>
      <c r="N169" s="51">
        <f t="shared" si="2"/>
        <v>1626325</v>
      </c>
    </row>
    <row r="170" spans="1:14" ht="25.5" x14ac:dyDescent="0.25">
      <c r="A170" s="21" t="s">
        <v>328</v>
      </c>
      <c r="B170" s="19" t="s">
        <v>329</v>
      </c>
      <c r="C170" s="54">
        <v>205928</v>
      </c>
      <c r="D170" s="54">
        <v>76625</v>
      </c>
      <c r="E170" s="55">
        <v>4633</v>
      </c>
      <c r="F170" s="56">
        <v>7939</v>
      </c>
      <c r="G170" s="57">
        <v>1198</v>
      </c>
      <c r="H170" s="58">
        <v>501</v>
      </c>
      <c r="I170" s="59">
        <v>5837</v>
      </c>
      <c r="J170" s="60">
        <v>4468</v>
      </c>
      <c r="K170" s="40" t="s">
        <v>1159</v>
      </c>
      <c r="L170" s="62">
        <v>0</v>
      </c>
      <c r="M170" s="62">
        <v>0</v>
      </c>
      <c r="N170" s="51">
        <f t="shared" si="2"/>
        <v>307129</v>
      </c>
    </row>
    <row r="171" spans="1:14" ht="25.5" x14ac:dyDescent="0.25">
      <c r="A171" s="21" t="s">
        <v>330</v>
      </c>
      <c r="B171" s="19" t="s">
        <v>331</v>
      </c>
      <c r="C171" s="54">
        <v>285608</v>
      </c>
      <c r="D171" s="54">
        <v>73386</v>
      </c>
      <c r="E171" s="55">
        <v>5696</v>
      </c>
      <c r="F171" s="56">
        <v>10790</v>
      </c>
      <c r="G171" s="57">
        <v>1570</v>
      </c>
      <c r="H171" s="58">
        <v>573</v>
      </c>
      <c r="I171" s="59">
        <v>13262</v>
      </c>
      <c r="J171" s="60">
        <v>7085</v>
      </c>
      <c r="K171" s="40" t="s">
        <v>1159</v>
      </c>
      <c r="L171" s="62">
        <v>9798</v>
      </c>
      <c r="M171" s="62">
        <v>0</v>
      </c>
      <c r="N171" s="51">
        <f t="shared" si="2"/>
        <v>407768</v>
      </c>
    </row>
    <row r="172" spans="1:14" ht="25.5" x14ac:dyDescent="0.25">
      <c r="A172" s="21" t="s">
        <v>332</v>
      </c>
      <c r="B172" s="19" t="s">
        <v>333</v>
      </c>
      <c r="C172" s="54">
        <v>145538</v>
      </c>
      <c r="D172" s="54">
        <v>57196</v>
      </c>
      <c r="E172" s="55">
        <v>2681</v>
      </c>
      <c r="F172" s="56">
        <v>5988</v>
      </c>
      <c r="G172" s="57">
        <v>750</v>
      </c>
      <c r="H172" s="58">
        <v>315</v>
      </c>
      <c r="I172" s="59">
        <v>3315</v>
      </c>
      <c r="J172" s="60">
        <v>2253</v>
      </c>
      <c r="K172" s="40" t="s">
        <v>1159</v>
      </c>
      <c r="L172" s="62">
        <v>0</v>
      </c>
      <c r="M172" s="62">
        <v>0</v>
      </c>
      <c r="N172" s="51">
        <f t="shared" si="2"/>
        <v>218036</v>
      </c>
    </row>
    <row r="173" spans="1:14" ht="25.5" x14ac:dyDescent="0.25">
      <c r="A173" s="21" t="s">
        <v>334</v>
      </c>
      <c r="B173" s="19" t="s">
        <v>335</v>
      </c>
      <c r="C173" s="54">
        <v>174096</v>
      </c>
      <c r="D173" s="54">
        <v>56695</v>
      </c>
      <c r="E173" s="55">
        <v>3447</v>
      </c>
      <c r="F173" s="56">
        <v>7558</v>
      </c>
      <c r="G173" s="57">
        <v>915</v>
      </c>
      <c r="H173" s="58">
        <v>407</v>
      </c>
      <c r="I173" s="59">
        <v>6338</v>
      </c>
      <c r="J173" s="60">
        <v>3391</v>
      </c>
      <c r="K173" s="40" t="s">
        <v>1159</v>
      </c>
      <c r="L173" s="62">
        <v>0</v>
      </c>
      <c r="M173" s="62">
        <v>0</v>
      </c>
      <c r="N173" s="51">
        <f t="shared" si="2"/>
        <v>252847</v>
      </c>
    </row>
    <row r="174" spans="1:14" ht="25.5" x14ac:dyDescent="0.25">
      <c r="A174" s="21" t="s">
        <v>336</v>
      </c>
      <c r="B174" s="19" t="s">
        <v>337</v>
      </c>
      <c r="C174" s="54">
        <v>135158</v>
      </c>
      <c r="D174" s="54">
        <v>42706</v>
      </c>
      <c r="E174" s="55">
        <v>2622</v>
      </c>
      <c r="F174" s="56">
        <v>5769</v>
      </c>
      <c r="G174" s="57">
        <v>707</v>
      </c>
      <c r="H174" s="58">
        <v>304</v>
      </c>
      <c r="I174" s="59">
        <v>5186</v>
      </c>
      <c r="J174" s="60">
        <v>2617</v>
      </c>
      <c r="K174" s="40" t="s">
        <v>1159</v>
      </c>
      <c r="L174" s="62">
        <v>0</v>
      </c>
      <c r="M174" s="62">
        <v>0</v>
      </c>
      <c r="N174" s="51">
        <f t="shared" si="2"/>
        <v>195069</v>
      </c>
    </row>
    <row r="175" spans="1:14" ht="25.5" x14ac:dyDescent="0.25">
      <c r="A175" s="21" t="s">
        <v>338</v>
      </c>
      <c r="B175" s="19" t="s">
        <v>339</v>
      </c>
      <c r="C175" s="54">
        <v>124008</v>
      </c>
      <c r="D175" s="54">
        <v>90691</v>
      </c>
      <c r="E175" s="55">
        <v>2417</v>
      </c>
      <c r="F175" s="56">
        <v>5570</v>
      </c>
      <c r="G175" s="57">
        <v>639</v>
      </c>
      <c r="H175" s="58">
        <v>300</v>
      </c>
      <c r="I175" s="59">
        <v>4213</v>
      </c>
      <c r="J175" s="60">
        <v>2132</v>
      </c>
      <c r="K175" s="40" t="s">
        <v>1159</v>
      </c>
      <c r="L175" s="62">
        <v>0</v>
      </c>
      <c r="M175" s="62">
        <v>0</v>
      </c>
      <c r="N175" s="51">
        <f t="shared" si="2"/>
        <v>229970</v>
      </c>
    </row>
    <row r="176" spans="1:14" x14ac:dyDescent="0.25">
      <c r="A176" s="21" t="s">
        <v>340</v>
      </c>
      <c r="B176" s="19" t="s">
        <v>341</v>
      </c>
      <c r="C176" s="54">
        <v>179974</v>
      </c>
      <c r="D176" s="54">
        <v>49836</v>
      </c>
      <c r="E176" s="55">
        <v>3540</v>
      </c>
      <c r="F176" s="56">
        <v>7549</v>
      </c>
      <c r="G176" s="57">
        <v>954</v>
      </c>
      <c r="H176" s="58">
        <v>410</v>
      </c>
      <c r="I176" s="59">
        <v>7056</v>
      </c>
      <c r="J176" s="60">
        <v>3740</v>
      </c>
      <c r="K176" s="40" t="s">
        <v>1159</v>
      </c>
      <c r="L176" s="62">
        <v>0</v>
      </c>
      <c r="M176" s="62">
        <v>0</v>
      </c>
      <c r="N176" s="51">
        <f t="shared" si="2"/>
        <v>253059</v>
      </c>
    </row>
    <row r="177" spans="1:14" x14ac:dyDescent="0.25">
      <c r="A177" s="21" t="s">
        <v>342</v>
      </c>
      <c r="B177" s="19" t="s">
        <v>343</v>
      </c>
      <c r="C177" s="54">
        <v>131046</v>
      </c>
      <c r="D177" s="54">
        <v>76307</v>
      </c>
      <c r="E177" s="55">
        <v>2524</v>
      </c>
      <c r="F177" s="56">
        <v>5834</v>
      </c>
      <c r="G177" s="57">
        <v>673</v>
      </c>
      <c r="H177" s="58">
        <v>307</v>
      </c>
      <c r="I177" s="59">
        <v>3797</v>
      </c>
      <c r="J177" s="60">
        <v>2116</v>
      </c>
      <c r="K177" s="40" t="s">
        <v>1159</v>
      </c>
      <c r="L177" s="62">
        <v>0</v>
      </c>
      <c r="M177" s="62">
        <v>0</v>
      </c>
      <c r="N177" s="51">
        <f t="shared" si="2"/>
        <v>222604</v>
      </c>
    </row>
    <row r="178" spans="1:14" x14ac:dyDescent="0.25">
      <c r="A178" s="21" t="s">
        <v>344</v>
      </c>
      <c r="B178" s="19" t="s">
        <v>345</v>
      </c>
      <c r="C178" s="54">
        <v>580638</v>
      </c>
      <c r="D178" s="54">
        <v>170403</v>
      </c>
      <c r="E178" s="55">
        <v>12403</v>
      </c>
      <c r="F178" s="56">
        <v>20768</v>
      </c>
      <c r="G178" s="57">
        <v>3349</v>
      </c>
      <c r="H178" s="58">
        <v>1122</v>
      </c>
      <c r="I178" s="59">
        <v>28299</v>
      </c>
      <c r="J178" s="60">
        <v>17242</v>
      </c>
      <c r="K178" s="40" t="s">
        <v>1159</v>
      </c>
      <c r="L178" s="62">
        <v>41295</v>
      </c>
      <c r="M178" s="62">
        <v>0</v>
      </c>
      <c r="N178" s="51">
        <f t="shared" si="2"/>
        <v>875519</v>
      </c>
    </row>
    <row r="179" spans="1:14" ht="25.5" x14ac:dyDescent="0.25">
      <c r="A179" s="21" t="s">
        <v>346</v>
      </c>
      <c r="B179" s="19" t="s">
        <v>347</v>
      </c>
      <c r="C179" s="54">
        <v>144904</v>
      </c>
      <c r="D179" s="54">
        <v>61761</v>
      </c>
      <c r="E179" s="55">
        <v>2884</v>
      </c>
      <c r="F179" s="56">
        <v>6114</v>
      </c>
      <c r="G179" s="57">
        <v>771</v>
      </c>
      <c r="H179" s="58">
        <v>328</v>
      </c>
      <c r="I179" s="59">
        <v>5384</v>
      </c>
      <c r="J179" s="60">
        <v>2875</v>
      </c>
      <c r="K179" s="40" t="s">
        <v>1159</v>
      </c>
      <c r="L179" s="62">
        <v>16644</v>
      </c>
      <c r="M179" s="62">
        <v>0</v>
      </c>
      <c r="N179" s="51">
        <f t="shared" si="2"/>
        <v>241665</v>
      </c>
    </row>
    <row r="180" spans="1:14" ht="25.5" x14ac:dyDescent="0.25">
      <c r="A180" s="21" t="s">
        <v>348</v>
      </c>
      <c r="B180" s="19" t="s">
        <v>349</v>
      </c>
      <c r="C180" s="54">
        <v>95890</v>
      </c>
      <c r="D180" s="54">
        <v>41501</v>
      </c>
      <c r="E180" s="55">
        <v>1887</v>
      </c>
      <c r="F180" s="56">
        <v>4506</v>
      </c>
      <c r="G180" s="57">
        <v>489</v>
      </c>
      <c r="H180" s="58">
        <v>243</v>
      </c>
      <c r="I180" s="59">
        <v>2635</v>
      </c>
      <c r="J180" s="60">
        <v>1434</v>
      </c>
      <c r="K180" s="40" t="s">
        <v>1159</v>
      </c>
      <c r="L180" s="62">
        <v>0</v>
      </c>
      <c r="M180" s="62">
        <v>0</v>
      </c>
      <c r="N180" s="51">
        <f t="shared" si="2"/>
        <v>148585</v>
      </c>
    </row>
    <row r="181" spans="1:14" ht="25.5" x14ac:dyDescent="0.25">
      <c r="A181" s="21" t="s">
        <v>350</v>
      </c>
      <c r="B181" s="19" t="s">
        <v>351</v>
      </c>
      <c r="C181" s="54">
        <v>247050</v>
      </c>
      <c r="D181" s="54">
        <v>102048</v>
      </c>
      <c r="E181" s="55">
        <v>4950</v>
      </c>
      <c r="F181" s="56">
        <v>10432</v>
      </c>
      <c r="G181" s="57">
        <v>1318</v>
      </c>
      <c r="H181" s="58">
        <v>561</v>
      </c>
      <c r="I181" s="59">
        <v>11599</v>
      </c>
      <c r="J181" s="60">
        <v>5242</v>
      </c>
      <c r="K181" s="40" t="s">
        <v>1159</v>
      </c>
      <c r="L181" s="62">
        <v>0</v>
      </c>
      <c r="M181" s="62">
        <v>0</v>
      </c>
      <c r="N181" s="51">
        <f t="shared" si="2"/>
        <v>383200</v>
      </c>
    </row>
    <row r="182" spans="1:14" x14ac:dyDescent="0.25">
      <c r="A182" s="21" t="s">
        <v>352</v>
      </c>
      <c r="B182" s="19" t="s">
        <v>353</v>
      </c>
      <c r="C182" s="54">
        <v>289066</v>
      </c>
      <c r="D182" s="54">
        <v>103533</v>
      </c>
      <c r="E182" s="55">
        <v>4898</v>
      </c>
      <c r="F182" s="56">
        <v>11809</v>
      </c>
      <c r="G182" s="57">
        <v>1435</v>
      </c>
      <c r="H182" s="58">
        <v>578</v>
      </c>
      <c r="I182" s="59">
        <v>9332</v>
      </c>
      <c r="J182" s="60">
        <v>4491</v>
      </c>
      <c r="K182" s="40" t="s">
        <v>1159</v>
      </c>
      <c r="L182" s="62">
        <v>0</v>
      </c>
      <c r="M182" s="62">
        <v>0</v>
      </c>
      <c r="N182" s="51">
        <f t="shared" si="2"/>
        <v>425142</v>
      </c>
    </row>
    <row r="183" spans="1:14" x14ac:dyDescent="0.25">
      <c r="A183" s="21" t="s">
        <v>354</v>
      </c>
      <c r="B183" s="19" t="s">
        <v>355</v>
      </c>
      <c r="C183" s="54">
        <v>868782</v>
      </c>
      <c r="D183" s="54">
        <v>237590</v>
      </c>
      <c r="E183" s="55">
        <v>17837</v>
      </c>
      <c r="F183" s="56">
        <v>32035</v>
      </c>
      <c r="G183" s="57">
        <v>4876</v>
      </c>
      <c r="H183" s="58">
        <v>1746</v>
      </c>
      <c r="I183" s="59">
        <v>59592</v>
      </c>
      <c r="J183" s="60">
        <v>24760</v>
      </c>
      <c r="K183" s="40" t="s">
        <v>1159</v>
      </c>
      <c r="L183" s="62">
        <v>0</v>
      </c>
      <c r="M183" s="62">
        <v>0</v>
      </c>
      <c r="N183" s="51">
        <f t="shared" si="2"/>
        <v>1247218</v>
      </c>
    </row>
    <row r="184" spans="1:14" x14ac:dyDescent="0.25">
      <c r="A184" s="21" t="s">
        <v>356</v>
      </c>
      <c r="B184" s="19" t="s">
        <v>357</v>
      </c>
      <c r="C184" s="54">
        <v>48682</v>
      </c>
      <c r="D184" s="54">
        <v>20013</v>
      </c>
      <c r="E184" s="55">
        <v>982</v>
      </c>
      <c r="F184" s="56">
        <v>2259</v>
      </c>
      <c r="G184" s="57">
        <v>252</v>
      </c>
      <c r="H184" s="58">
        <v>122</v>
      </c>
      <c r="I184" s="59">
        <v>888</v>
      </c>
      <c r="J184" s="60">
        <v>645</v>
      </c>
      <c r="K184" s="40" t="s">
        <v>1159</v>
      </c>
      <c r="L184" s="62">
        <v>0</v>
      </c>
      <c r="M184" s="62">
        <v>0</v>
      </c>
      <c r="N184" s="51">
        <f t="shared" si="2"/>
        <v>73843</v>
      </c>
    </row>
    <row r="185" spans="1:14" x14ac:dyDescent="0.25">
      <c r="A185" s="21" t="s">
        <v>358</v>
      </c>
      <c r="B185" s="19" t="s">
        <v>359</v>
      </c>
      <c r="C185" s="54">
        <v>138844</v>
      </c>
      <c r="D185" s="54">
        <v>51668</v>
      </c>
      <c r="E185" s="55">
        <v>2913</v>
      </c>
      <c r="F185" s="56">
        <v>5142</v>
      </c>
      <c r="G185" s="57">
        <v>787</v>
      </c>
      <c r="H185" s="58">
        <v>274</v>
      </c>
      <c r="I185" s="59">
        <v>3608</v>
      </c>
      <c r="J185" s="60">
        <v>2890</v>
      </c>
      <c r="K185" s="40" t="s">
        <v>1159</v>
      </c>
      <c r="L185" s="62">
        <v>0</v>
      </c>
      <c r="M185" s="62">
        <v>0</v>
      </c>
      <c r="N185" s="51">
        <f t="shared" si="2"/>
        <v>206126</v>
      </c>
    </row>
    <row r="186" spans="1:14" x14ac:dyDescent="0.25">
      <c r="A186" s="21" t="s">
        <v>360</v>
      </c>
      <c r="B186" s="19" t="s">
        <v>361</v>
      </c>
      <c r="C186" s="54">
        <v>199290</v>
      </c>
      <c r="D186" s="54">
        <v>83962</v>
      </c>
      <c r="E186" s="55">
        <v>3818</v>
      </c>
      <c r="F186" s="56">
        <v>7248</v>
      </c>
      <c r="G186" s="57">
        <v>1085</v>
      </c>
      <c r="H186" s="58">
        <v>388</v>
      </c>
      <c r="I186" s="59">
        <v>8265</v>
      </c>
      <c r="J186" s="60">
        <v>5242</v>
      </c>
      <c r="K186" s="40" t="s">
        <v>1159</v>
      </c>
      <c r="L186" s="62">
        <v>0</v>
      </c>
      <c r="M186" s="62">
        <v>0</v>
      </c>
      <c r="N186" s="51">
        <f t="shared" si="2"/>
        <v>309298</v>
      </c>
    </row>
    <row r="187" spans="1:14" ht="25.5" x14ac:dyDescent="0.25">
      <c r="A187" s="21" t="s">
        <v>362</v>
      </c>
      <c r="B187" s="19" t="s">
        <v>363</v>
      </c>
      <c r="C187" s="54">
        <v>129638</v>
      </c>
      <c r="D187" s="54">
        <v>59659</v>
      </c>
      <c r="E187" s="55">
        <v>2520</v>
      </c>
      <c r="F187" s="56">
        <v>5902</v>
      </c>
      <c r="G187" s="57">
        <v>664</v>
      </c>
      <c r="H187" s="58">
        <v>320</v>
      </c>
      <c r="I187" s="59">
        <v>3948</v>
      </c>
      <c r="J187" s="60">
        <v>2116</v>
      </c>
      <c r="K187" s="40" t="s">
        <v>1159</v>
      </c>
      <c r="L187" s="62">
        <v>0</v>
      </c>
      <c r="M187" s="62">
        <v>0</v>
      </c>
      <c r="N187" s="51">
        <f t="shared" si="2"/>
        <v>204767</v>
      </c>
    </row>
    <row r="188" spans="1:14" ht="25.5" x14ac:dyDescent="0.25">
      <c r="A188" s="21" t="s">
        <v>364</v>
      </c>
      <c r="B188" s="19" t="s">
        <v>365</v>
      </c>
      <c r="C188" s="54">
        <v>237358</v>
      </c>
      <c r="D188" s="54">
        <v>96720</v>
      </c>
      <c r="E188" s="55">
        <v>4654</v>
      </c>
      <c r="F188" s="56">
        <v>10067</v>
      </c>
      <c r="G188" s="57">
        <v>1251</v>
      </c>
      <c r="H188" s="58">
        <v>562</v>
      </c>
      <c r="I188" s="59">
        <v>6801</v>
      </c>
      <c r="J188" s="60">
        <v>4111</v>
      </c>
      <c r="K188" s="40" t="s">
        <v>1159</v>
      </c>
      <c r="L188" s="62">
        <v>0</v>
      </c>
      <c r="M188" s="62">
        <v>0</v>
      </c>
      <c r="N188" s="51">
        <f t="shared" si="2"/>
        <v>361524</v>
      </c>
    </row>
    <row r="189" spans="1:14" ht="25.5" x14ac:dyDescent="0.25">
      <c r="A189" s="21" t="s">
        <v>366</v>
      </c>
      <c r="B189" s="19" t="s">
        <v>367</v>
      </c>
      <c r="C189" s="54">
        <v>677080</v>
      </c>
      <c r="D189" s="54">
        <v>118863</v>
      </c>
      <c r="E189" s="55">
        <v>16950</v>
      </c>
      <c r="F189" s="56">
        <v>18595</v>
      </c>
      <c r="G189" s="57">
        <v>4465</v>
      </c>
      <c r="H189" s="58">
        <v>1031</v>
      </c>
      <c r="I189" s="59">
        <v>23841</v>
      </c>
      <c r="J189" s="60">
        <v>22196</v>
      </c>
      <c r="K189" s="40" t="s">
        <v>1159</v>
      </c>
      <c r="L189" s="62">
        <v>21755</v>
      </c>
      <c r="M189" s="62">
        <v>0</v>
      </c>
      <c r="N189" s="51">
        <f t="shared" si="2"/>
        <v>904776</v>
      </c>
    </row>
    <row r="190" spans="1:14" ht="25.5" x14ac:dyDescent="0.25">
      <c r="A190" s="21" t="s">
        <v>368</v>
      </c>
      <c r="B190" s="19" t="s">
        <v>369</v>
      </c>
      <c r="C190" s="54">
        <v>295250</v>
      </c>
      <c r="D190" s="54">
        <v>66320</v>
      </c>
      <c r="E190" s="55">
        <v>6224</v>
      </c>
      <c r="F190" s="56">
        <v>9540</v>
      </c>
      <c r="G190" s="57">
        <v>1731</v>
      </c>
      <c r="H190" s="58">
        <v>510</v>
      </c>
      <c r="I190" s="59">
        <v>15000</v>
      </c>
      <c r="J190" s="60">
        <v>9748</v>
      </c>
      <c r="K190" s="40" t="s">
        <v>1159</v>
      </c>
      <c r="L190" s="62">
        <v>39470</v>
      </c>
      <c r="M190" s="62">
        <v>0</v>
      </c>
      <c r="N190" s="51">
        <f t="shared" si="2"/>
        <v>443793</v>
      </c>
    </row>
    <row r="191" spans="1:14" ht="25.5" x14ac:dyDescent="0.25">
      <c r="A191" s="21" t="s">
        <v>370</v>
      </c>
      <c r="B191" s="19" t="s">
        <v>371</v>
      </c>
      <c r="C191" s="54">
        <v>135802</v>
      </c>
      <c r="D191" s="54">
        <v>64741</v>
      </c>
      <c r="E191" s="55">
        <v>2692</v>
      </c>
      <c r="F191" s="56">
        <v>6040</v>
      </c>
      <c r="G191" s="57">
        <v>709</v>
      </c>
      <c r="H191" s="58">
        <v>333</v>
      </c>
      <c r="I191" s="59">
        <v>3599</v>
      </c>
      <c r="J191" s="60">
        <v>2185</v>
      </c>
      <c r="K191" s="40" t="s">
        <v>1159</v>
      </c>
      <c r="L191" s="62">
        <v>17428</v>
      </c>
      <c r="M191" s="62">
        <v>0</v>
      </c>
      <c r="N191" s="51">
        <f t="shared" si="2"/>
        <v>233529</v>
      </c>
    </row>
    <row r="192" spans="1:14" ht="25.5" x14ac:dyDescent="0.25">
      <c r="A192" s="21" t="s">
        <v>372</v>
      </c>
      <c r="B192" s="19" t="s">
        <v>373</v>
      </c>
      <c r="C192" s="54">
        <v>161996</v>
      </c>
      <c r="D192" s="54">
        <v>57569</v>
      </c>
      <c r="E192" s="55">
        <v>3413</v>
      </c>
      <c r="F192" s="56">
        <v>6443</v>
      </c>
      <c r="G192" s="57">
        <v>902</v>
      </c>
      <c r="H192" s="58">
        <v>347</v>
      </c>
      <c r="I192" s="59">
        <v>6215</v>
      </c>
      <c r="J192" s="60">
        <v>3846</v>
      </c>
      <c r="K192" s="40" t="s">
        <v>1159</v>
      </c>
      <c r="L192" s="62">
        <v>0</v>
      </c>
      <c r="M192" s="62">
        <v>0</v>
      </c>
      <c r="N192" s="51">
        <f t="shared" si="2"/>
        <v>240731</v>
      </c>
    </row>
    <row r="193" spans="1:14" ht="25.5" x14ac:dyDescent="0.25">
      <c r="A193" s="21" t="s">
        <v>374</v>
      </c>
      <c r="B193" s="19" t="s">
        <v>375</v>
      </c>
      <c r="C193" s="54">
        <v>81846</v>
      </c>
      <c r="D193" s="54">
        <v>41271</v>
      </c>
      <c r="E193" s="55">
        <v>1554</v>
      </c>
      <c r="F193" s="56">
        <v>3963</v>
      </c>
      <c r="G193" s="57">
        <v>405</v>
      </c>
      <c r="H193" s="58">
        <v>212</v>
      </c>
      <c r="I193" s="59">
        <v>1086</v>
      </c>
      <c r="J193" s="60">
        <v>759</v>
      </c>
      <c r="K193" s="40" t="s">
        <v>1159</v>
      </c>
      <c r="L193" s="62">
        <v>0</v>
      </c>
      <c r="M193" s="62">
        <v>0</v>
      </c>
      <c r="N193" s="51">
        <f t="shared" si="2"/>
        <v>131096</v>
      </c>
    </row>
    <row r="194" spans="1:14" ht="25.5" x14ac:dyDescent="0.25">
      <c r="A194" s="21" t="s">
        <v>376</v>
      </c>
      <c r="B194" s="19" t="s">
        <v>377</v>
      </c>
      <c r="C194" s="54">
        <v>152534</v>
      </c>
      <c r="D194" s="54">
        <v>49493</v>
      </c>
      <c r="E194" s="55">
        <v>3013</v>
      </c>
      <c r="F194" s="56">
        <v>6647</v>
      </c>
      <c r="G194" s="57">
        <v>800</v>
      </c>
      <c r="H194" s="58">
        <v>359</v>
      </c>
      <c r="I194" s="59">
        <v>5582</v>
      </c>
      <c r="J194" s="60">
        <v>2928</v>
      </c>
      <c r="K194" s="40" t="s">
        <v>1159</v>
      </c>
      <c r="L194" s="62">
        <v>0</v>
      </c>
      <c r="M194" s="62">
        <v>0</v>
      </c>
      <c r="N194" s="51">
        <f t="shared" si="2"/>
        <v>221356</v>
      </c>
    </row>
    <row r="195" spans="1:14" ht="25.5" x14ac:dyDescent="0.25">
      <c r="A195" s="21" t="s">
        <v>378</v>
      </c>
      <c r="B195" s="19" t="s">
        <v>379</v>
      </c>
      <c r="C195" s="54">
        <v>127372</v>
      </c>
      <c r="D195" s="54">
        <v>61405</v>
      </c>
      <c r="E195" s="55">
        <v>2443</v>
      </c>
      <c r="F195" s="56">
        <v>5841</v>
      </c>
      <c r="G195" s="57">
        <v>647</v>
      </c>
      <c r="H195" s="58">
        <v>317</v>
      </c>
      <c r="I195" s="59">
        <v>3655</v>
      </c>
      <c r="J195" s="60">
        <v>1896</v>
      </c>
      <c r="K195" s="40" t="s">
        <v>1159</v>
      </c>
      <c r="L195" s="62">
        <v>0</v>
      </c>
      <c r="M195" s="62">
        <v>0</v>
      </c>
      <c r="N195" s="51">
        <f t="shared" si="2"/>
        <v>203576</v>
      </c>
    </row>
    <row r="196" spans="1:14" ht="25.5" x14ac:dyDescent="0.25">
      <c r="A196" s="21" t="s">
        <v>380</v>
      </c>
      <c r="B196" s="19" t="s">
        <v>381</v>
      </c>
      <c r="C196" s="54">
        <v>16456620</v>
      </c>
      <c r="D196" s="54">
        <v>6994932</v>
      </c>
      <c r="E196" s="55">
        <v>337835</v>
      </c>
      <c r="F196" s="56">
        <v>475833</v>
      </c>
      <c r="G196" s="57">
        <v>97432</v>
      </c>
      <c r="H196" s="58">
        <v>23907</v>
      </c>
      <c r="I196" s="59">
        <v>356089</v>
      </c>
      <c r="J196" s="60">
        <v>394079</v>
      </c>
      <c r="K196" s="40" t="s">
        <v>1159</v>
      </c>
      <c r="L196" s="62">
        <v>4571733</v>
      </c>
      <c r="M196" s="62">
        <v>4646</v>
      </c>
      <c r="N196" s="51">
        <f t="shared" si="2"/>
        <v>29713106</v>
      </c>
    </row>
    <row r="197" spans="1:14" ht="25.5" x14ac:dyDescent="0.25">
      <c r="A197" s="21" t="s">
        <v>382</v>
      </c>
      <c r="B197" s="19" t="s">
        <v>383</v>
      </c>
      <c r="C197" s="54">
        <v>421128</v>
      </c>
      <c r="D197" s="54">
        <v>156389</v>
      </c>
      <c r="E197" s="55">
        <v>8860</v>
      </c>
      <c r="F197" s="56">
        <v>15044</v>
      </c>
      <c r="G197" s="57">
        <v>2412</v>
      </c>
      <c r="H197" s="58">
        <v>816</v>
      </c>
      <c r="I197" s="59">
        <v>21054</v>
      </c>
      <c r="J197" s="60">
        <v>12441</v>
      </c>
      <c r="K197" s="40" t="s">
        <v>1159</v>
      </c>
      <c r="L197" s="62">
        <v>0</v>
      </c>
      <c r="M197" s="62">
        <v>0</v>
      </c>
      <c r="N197" s="51">
        <f t="shared" si="2"/>
        <v>638144</v>
      </c>
    </row>
    <row r="198" spans="1:14" ht="25.5" x14ac:dyDescent="0.25">
      <c r="A198" s="21" t="s">
        <v>384</v>
      </c>
      <c r="B198" s="19" t="s">
        <v>385</v>
      </c>
      <c r="C198" s="54">
        <v>96828</v>
      </c>
      <c r="D198" s="54">
        <v>53851</v>
      </c>
      <c r="E198" s="55">
        <v>1831</v>
      </c>
      <c r="F198" s="56">
        <v>4975</v>
      </c>
      <c r="G198" s="57">
        <v>467</v>
      </c>
      <c r="H198" s="58">
        <v>268</v>
      </c>
      <c r="I198" s="59">
        <v>1313</v>
      </c>
      <c r="J198" s="60">
        <v>766</v>
      </c>
      <c r="K198" s="40" t="s">
        <v>1159</v>
      </c>
      <c r="L198" s="62">
        <v>0</v>
      </c>
      <c r="M198" s="62">
        <v>0</v>
      </c>
      <c r="N198" s="51">
        <f t="shared" si="2"/>
        <v>160299</v>
      </c>
    </row>
    <row r="199" spans="1:14" ht="25.5" x14ac:dyDescent="0.25">
      <c r="A199" s="21" t="s">
        <v>386</v>
      </c>
      <c r="B199" s="19" t="s">
        <v>387</v>
      </c>
      <c r="C199" s="54">
        <v>155394</v>
      </c>
      <c r="D199" s="54">
        <v>49842</v>
      </c>
      <c r="E199" s="55">
        <v>2939</v>
      </c>
      <c r="F199" s="56">
        <v>7008</v>
      </c>
      <c r="G199" s="57">
        <v>788</v>
      </c>
      <c r="H199" s="58">
        <v>380</v>
      </c>
      <c r="I199" s="59">
        <v>4883</v>
      </c>
      <c r="J199" s="60">
        <v>2420</v>
      </c>
      <c r="K199" s="40" t="s">
        <v>1159</v>
      </c>
      <c r="L199" s="62">
        <v>0</v>
      </c>
      <c r="M199" s="62">
        <v>0</v>
      </c>
      <c r="N199" s="51">
        <f t="shared" si="2"/>
        <v>223654</v>
      </c>
    </row>
    <row r="200" spans="1:14" x14ac:dyDescent="0.25">
      <c r="A200" s="21" t="s">
        <v>388</v>
      </c>
      <c r="B200" s="19" t="s">
        <v>389</v>
      </c>
      <c r="C200" s="54">
        <v>444630</v>
      </c>
      <c r="D200" s="54">
        <v>101894</v>
      </c>
      <c r="E200" s="55">
        <v>9358</v>
      </c>
      <c r="F200" s="56">
        <v>15652</v>
      </c>
      <c r="G200" s="57">
        <v>2556</v>
      </c>
      <c r="H200" s="58">
        <v>849</v>
      </c>
      <c r="I200" s="59">
        <v>26108</v>
      </c>
      <c r="J200" s="60">
        <v>13776</v>
      </c>
      <c r="K200" s="40" t="s">
        <v>1159</v>
      </c>
      <c r="L200" s="62">
        <v>0</v>
      </c>
      <c r="M200" s="62">
        <v>0</v>
      </c>
      <c r="N200" s="51">
        <f t="shared" si="2"/>
        <v>614823</v>
      </c>
    </row>
    <row r="201" spans="1:14" ht="25.5" x14ac:dyDescent="0.25">
      <c r="A201" s="21" t="s">
        <v>390</v>
      </c>
      <c r="B201" s="19" t="s">
        <v>391</v>
      </c>
      <c r="C201" s="54">
        <v>183578</v>
      </c>
      <c r="D201" s="54">
        <v>43610</v>
      </c>
      <c r="E201" s="55">
        <v>3933</v>
      </c>
      <c r="F201" s="56">
        <v>6971</v>
      </c>
      <c r="G201" s="57">
        <v>1045</v>
      </c>
      <c r="H201" s="58">
        <v>379</v>
      </c>
      <c r="I201" s="59">
        <v>7783</v>
      </c>
      <c r="J201" s="60">
        <v>4529</v>
      </c>
      <c r="K201" s="40" t="s">
        <v>1159</v>
      </c>
      <c r="L201" s="62">
        <v>6624</v>
      </c>
      <c r="M201" s="62">
        <v>0</v>
      </c>
      <c r="N201" s="51">
        <f t="shared" si="2"/>
        <v>258452</v>
      </c>
    </row>
    <row r="202" spans="1:14" x14ac:dyDescent="0.25">
      <c r="A202" s="21" t="s">
        <v>392</v>
      </c>
      <c r="B202" s="19" t="s">
        <v>393</v>
      </c>
      <c r="C202" s="54">
        <v>1067670</v>
      </c>
      <c r="D202" s="54">
        <v>202701</v>
      </c>
      <c r="E202" s="55">
        <v>22803</v>
      </c>
      <c r="F202" s="56">
        <v>36344</v>
      </c>
      <c r="G202" s="57">
        <v>6230</v>
      </c>
      <c r="H202" s="58">
        <v>1962</v>
      </c>
      <c r="I202" s="59">
        <v>59781</v>
      </c>
      <c r="J202" s="60">
        <v>33726</v>
      </c>
      <c r="K202" s="40" t="s">
        <v>1159</v>
      </c>
      <c r="L202" s="62">
        <v>356255</v>
      </c>
      <c r="M202" s="62">
        <v>0</v>
      </c>
      <c r="N202" s="51">
        <f t="shared" si="2"/>
        <v>1787472</v>
      </c>
    </row>
    <row r="203" spans="1:14" ht="25.5" x14ac:dyDescent="0.25">
      <c r="A203" s="21" t="s">
        <v>394</v>
      </c>
      <c r="B203" s="19" t="s">
        <v>395</v>
      </c>
      <c r="C203" s="54">
        <v>46880</v>
      </c>
      <c r="D203" s="54">
        <v>22424</v>
      </c>
      <c r="E203" s="55">
        <v>910</v>
      </c>
      <c r="F203" s="56">
        <v>2373</v>
      </c>
      <c r="G203" s="57">
        <v>231</v>
      </c>
      <c r="H203" s="58">
        <v>135</v>
      </c>
      <c r="I203" s="59">
        <v>765</v>
      </c>
      <c r="J203" s="60">
        <v>455</v>
      </c>
      <c r="K203" s="40" t="s">
        <v>1159</v>
      </c>
      <c r="L203" s="62">
        <v>0</v>
      </c>
      <c r="M203" s="62">
        <v>0</v>
      </c>
      <c r="N203" s="51">
        <f t="shared" si="2"/>
        <v>74173</v>
      </c>
    </row>
    <row r="204" spans="1:14" x14ac:dyDescent="0.25">
      <c r="A204" s="21" t="s">
        <v>396</v>
      </c>
      <c r="B204" s="19" t="s">
        <v>397</v>
      </c>
      <c r="C204" s="54">
        <v>122286</v>
      </c>
      <c r="D204" s="54">
        <v>56473</v>
      </c>
      <c r="E204" s="55">
        <v>2391</v>
      </c>
      <c r="F204" s="56">
        <v>5112</v>
      </c>
      <c r="G204" s="57">
        <v>647</v>
      </c>
      <c r="H204" s="58">
        <v>293</v>
      </c>
      <c r="I204" s="59">
        <v>3193</v>
      </c>
      <c r="J204" s="60">
        <v>2230</v>
      </c>
      <c r="K204" s="40" t="s">
        <v>1159</v>
      </c>
      <c r="L204" s="62">
        <v>0</v>
      </c>
      <c r="M204" s="62">
        <v>0</v>
      </c>
      <c r="N204" s="51">
        <f t="shared" si="2"/>
        <v>192625</v>
      </c>
    </row>
    <row r="205" spans="1:14" x14ac:dyDescent="0.25">
      <c r="A205" s="21" t="s">
        <v>398</v>
      </c>
      <c r="B205" s="19" t="s">
        <v>399</v>
      </c>
      <c r="C205" s="54">
        <v>189054</v>
      </c>
      <c r="D205" s="54">
        <v>59014</v>
      </c>
      <c r="E205" s="55">
        <v>4521</v>
      </c>
      <c r="F205" s="56">
        <v>5927</v>
      </c>
      <c r="G205" s="57">
        <v>1189</v>
      </c>
      <c r="H205" s="58">
        <v>327</v>
      </c>
      <c r="I205" s="59">
        <v>5951</v>
      </c>
      <c r="J205" s="60">
        <v>5477</v>
      </c>
      <c r="K205" s="40" t="s">
        <v>1159</v>
      </c>
      <c r="L205" s="62">
        <v>8816</v>
      </c>
      <c r="M205" s="62">
        <v>0</v>
      </c>
      <c r="N205" s="51">
        <f t="shared" ref="N205:N268" si="3">SUM(C205:M205)</f>
        <v>280276</v>
      </c>
    </row>
    <row r="206" spans="1:14" x14ac:dyDescent="0.25">
      <c r="A206" s="21" t="s">
        <v>400</v>
      </c>
      <c r="B206" s="19" t="s">
        <v>401</v>
      </c>
      <c r="C206" s="54">
        <v>163772</v>
      </c>
      <c r="D206" s="54">
        <v>59996</v>
      </c>
      <c r="E206" s="55">
        <v>3019</v>
      </c>
      <c r="F206" s="56">
        <v>6412</v>
      </c>
      <c r="G206" s="57">
        <v>858</v>
      </c>
      <c r="H206" s="58">
        <v>391</v>
      </c>
      <c r="I206" s="59">
        <v>2966</v>
      </c>
      <c r="J206" s="60">
        <v>2420</v>
      </c>
      <c r="K206" s="40" t="s">
        <v>1159</v>
      </c>
      <c r="L206" s="62">
        <v>10694</v>
      </c>
      <c r="M206" s="62">
        <v>0</v>
      </c>
      <c r="N206" s="51">
        <f t="shared" si="3"/>
        <v>250528</v>
      </c>
    </row>
    <row r="207" spans="1:14" x14ac:dyDescent="0.25">
      <c r="A207" s="21" t="s">
        <v>402</v>
      </c>
      <c r="B207" s="19" t="s">
        <v>403</v>
      </c>
      <c r="C207" s="54">
        <v>256482</v>
      </c>
      <c r="D207" s="54">
        <v>65188</v>
      </c>
      <c r="E207" s="55">
        <v>6367</v>
      </c>
      <c r="F207" s="56">
        <v>7495</v>
      </c>
      <c r="G207" s="57">
        <v>1667</v>
      </c>
      <c r="H207" s="58">
        <v>437</v>
      </c>
      <c r="I207" s="59">
        <v>2853</v>
      </c>
      <c r="J207" s="60">
        <v>6053</v>
      </c>
      <c r="K207" s="40" t="s">
        <v>1159</v>
      </c>
      <c r="L207" s="62">
        <v>0</v>
      </c>
      <c r="M207" s="62">
        <v>0</v>
      </c>
      <c r="N207" s="51">
        <f t="shared" si="3"/>
        <v>346542</v>
      </c>
    </row>
    <row r="208" spans="1:14" ht="25.5" x14ac:dyDescent="0.25">
      <c r="A208" s="21" t="s">
        <v>404</v>
      </c>
      <c r="B208" s="19" t="s">
        <v>405</v>
      </c>
      <c r="C208" s="54">
        <v>73722</v>
      </c>
      <c r="D208" s="54">
        <v>38802</v>
      </c>
      <c r="E208" s="55">
        <v>1438</v>
      </c>
      <c r="F208" s="56">
        <v>3671</v>
      </c>
      <c r="G208" s="57">
        <v>367</v>
      </c>
      <c r="H208" s="58">
        <v>198</v>
      </c>
      <c r="I208" s="59">
        <v>0</v>
      </c>
      <c r="J208" s="60">
        <v>0</v>
      </c>
      <c r="K208" s="40" t="s">
        <v>1159</v>
      </c>
      <c r="L208" s="62">
        <v>1672</v>
      </c>
      <c r="M208" s="62">
        <v>0</v>
      </c>
      <c r="N208" s="51">
        <f t="shared" si="3"/>
        <v>119870</v>
      </c>
    </row>
    <row r="209" spans="1:14" x14ac:dyDescent="0.25">
      <c r="A209" s="21" t="s">
        <v>406</v>
      </c>
      <c r="B209" s="19" t="s">
        <v>407</v>
      </c>
      <c r="C209" s="54">
        <v>298228</v>
      </c>
      <c r="D209" s="54">
        <v>120546</v>
      </c>
      <c r="E209" s="55">
        <v>6045</v>
      </c>
      <c r="F209" s="56">
        <v>10908</v>
      </c>
      <c r="G209" s="57">
        <v>1666</v>
      </c>
      <c r="H209" s="58">
        <v>601</v>
      </c>
      <c r="I209" s="59">
        <v>7849</v>
      </c>
      <c r="J209" s="60">
        <v>6107</v>
      </c>
      <c r="K209" s="40" t="s">
        <v>1159</v>
      </c>
      <c r="L209" s="62">
        <v>20329</v>
      </c>
      <c r="M209" s="62">
        <v>0</v>
      </c>
      <c r="N209" s="51">
        <f t="shared" si="3"/>
        <v>472279</v>
      </c>
    </row>
    <row r="210" spans="1:14" x14ac:dyDescent="0.25">
      <c r="A210" s="21" t="s">
        <v>408</v>
      </c>
      <c r="B210" s="19" t="s">
        <v>409</v>
      </c>
      <c r="C210" s="54">
        <v>1453566</v>
      </c>
      <c r="D210" s="54">
        <v>776069</v>
      </c>
      <c r="E210" s="55">
        <v>31128</v>
      </c>
      <c r="F210" s="56">
        <v>47058</v>
      </c>
      <c r="G210" s="57">
        <v>8587</v>
      </c>
      <c r="H210" s="58">
        <v>2468</v>
      </c>
      <c r="I210" s="59">
        <v>77227</v>
      </c>
      <c r="J210" s="60">
        <v>45037</v>
      </c>
      <c r="K210" s="40" t="s">
        <v>1159</v>
      </c>
      <c r="L210" s="62">
        <v>0</v>
      </c>
      <c r="M210" s="62">
        <v>0</v>
      </c>
      <c r="N210" s="51">
        <f t="shared" si="3"/>
        <v>2441140</v>
      </c>
    </row>
    <row r="211" spans="1:14" x14ac:dyDescent="0.25">
      <c r="A211" s="21" t="s">
        <v>410</v>
      </c>
      <c r="B211" s="19" t="s">
        <v>411</v>
      </c>
      <c r="C211" s="54">
        <v>91186</v>
      </c>
      <c r="D211" s="54">
        <v>44379</v>
      </c>
      <c r="E211" s="55">
        <v>1709</v>
      </c>
      <c r="F211" s="56">
        <v>4612</v>
      </c>
      <c r="G211" s="57">
        <v>441</v>
      </c>
      <c r="H211" s="58">
        <v>246</v>
      </c>
      <c r="I211" s="59">
        <v>1521</v>
      </c>
      <c r="J211" s="60">
        <v>789</v>
      </c>
      <c r="K211" s="40" t="s">
        <v>1159</v>
      </c>
      <c r="L211" s="62">
        <v>0</v>
      </c>
      <c r="M211" s="62">
        <v>0</v>
      </c>
      <c r="N211" s="51">
        <f t="shared" si="3"/>
        <v>144883</v>
      </c>
    </row>
    <row r="212" spans="1:14" ht="25.5" x14ac:dyDescent="0.25">
      <c r="A212" s="21" t="s">
        <v>412</v>
      </c>
      <c r="B212" s="19" t="s">
        <v>413</v>
      </c>
      <c r="C212" s="54">
        <v>229036</v>
      </c>
      <c r="D212" s="54">
        <v>57662</v>
      </c>
      <c r="E212" s="55">
        <v>4578</v>
      </c>
      <c r="F212" s="56">
        <v>9484</v>
      </c>
      <c r="G212" s="57">
        <v>1228</v>
      </c>
      <c r="H212" s="58">
        <v>513</v>
      </c>
      <c r="I212" s="59">
        <v>9578</v>
      </c>
      <c r="J212" s="60">
        <v>5045</v>
      </c>
      <c r="K212" s="40" t="s">
        <v>1159</v>
      </c>
      <c r="L212" s="62">
        <v>0</v>
      </c>
      <c r="M212" s="62">
        <v>0</v>
      </c>
      <c r="N212" s="51">
        <f t="shared" si="3"/>
        <v>317124</v>
      </c>
    </row>
    <row r="213" spans="1:14" ht="25.5" x14ac:dyDescent="0.25">
      <c r="A213" s="21" t="s">
        <v>414</v>
      </c>
      <c r="B213" s="19" t="s">
        <v>415</v>
      </c>
      <c r="C213" s="54">
        <v>133178</v>
      </c>
      <c r="D213" s="54">
        <v>37977</v>
      </c>
      <c r="E213" s="55">
        <v>2669</v>
      </c>
      <c r="F213" s="56">
        <v>5788</v>
      </c>
      <c r="G213" s="57">
        <v>704</v>
      </c>
      <c r="H213" s="58">
        <v>312</v>
      </c>
      <c r="I213" s="59">
        <v>4959</v>
      </c>
      <c r="J213" s="60">
        <v>2647</v>
      </c>
      <c r="K213" s="40" t="s">
        <v>1159</v>
      </c>
      <c r="L213" s="62">
        <v>14160</v>
      </c>
      <c r="M213" s="62">
        <v>0</v>
      </c>
      <c r="N213" s="51">
        <f t="shared" si="3"/>
        <v>202394</v>
      </c>
    </row>
    <row r="214" spans="1:14" x14ac:dyDescent="0.25">
      <c r="A214" s="21" t="s">
        <v>416</v>
      </c>
      <c r="B214" s="19" t="s">
        <v>417</v>
      </c>
      <c r="C214" s="54">
        <v>266062</v>
      </c>
      <c r="D214" s="54">
        <v>102150</v>
      </c>
      <c r="E214" s="55">
        <v>5354</v>
      </c>
      <c r="F214" s="56">
        <v>10238</v>
      </c>
      <c r="G214" s="57">
        <v>1462</v>
      </c>
      <c r="H214" s="58">
        <v>541</v>
      </c>
      <c r="I214" s="59">
        <v>12015</v>
      </c>
      <c r="J214" s="60">
        <v>6562</v>
      </c>
      <c r="K214" s="40" t="s">
        <v>1159</v>
      </c>
      <c r="L214" s="62">
        <v>0</v>
      </c>
      <c r="M214" s="62">
        <v>0</v>
      </c>
      <c r="N214" s="51">
        <f t="shared" si="3"/>
        <v>404384</v>
      </c>
    </row>
    <row r="215" spans="1:14" x14ac:dyDescent="0.25">
      <c r="A215" s="21" t="s">
        <v>418</v>
      </c>
      <c r="B215" s="19" t="s">
        <v>419</v>
      </c>
      <c r="C215" s="54">
        <v>215802</v>
      </c>
      <c r="D215" s="54">
        <v>63009</v>
      </c>
      <c r="E215" s="55">
        <v>4310</v>
      </c>
      <c r="F215" s="56">
        <v>9224</v>
      </c>
      <c r="G215" s="57">
        <v>1145</v>
      </c>
      <c r="H215" s="58">
        <v>502</v>
      </c>
      <c r="I215" s="59">
        <v>8586</v>
      </c>
      <c r="J215" s="60">
        <v>4430</v>
      </c>
      <c r="K215" s="40" t="s">
        <v>1159</v>
      </c>
      <c r="L215" s="62">
        <v>0</v>
      </c>
      <c r="M215" s="62">
        <v>0</v>
      </c>
      <c r="N215" s="51">
        <f t="shared" si="3"/>
        <v>307008</v>
      </c>
    </row>
    <row r="216" spans="1:14" x14ac:dyDescent="0.25">
      <c r="A216" s="21" t="s">
        <v>420</v>
      </c>
      <c r="B216" s="19" t="s">
        <v>421</v>
      </c>
      <c r="C216" s="54">
        <v>73026</v>
      </c>
      <c r="D216" s="54">
        <v>40060</v>
      </c>
      <c r="E216" s="55">
        <v>1337</v>
      </c>
      <c r="F216" s="56">
        <v>3468</v>
      </c>
      <c r="G216" s="57">
        <v>357</v>
      </c>
      <c r="H216" s="58">
        <v>184</v>
      </c>
      <c r="I216" s="59">
        <v>1436</v>
      </c>
      <c r="J216" s="60">
        <v>827</v>
      </c>
      <c r="K216" s="40" t="s">
        <v>1159</v>
      </c>
      <c r="L216" s="62">
        <v>0</v>
      </c>
      <c r="M216" s="62">
        <v>0</v>
      </c>
      <c r="N216" s="51">
        <f t="shared" si="3"/>
        <v>120695</v>
      </c>
    </row>
    <row r="217" spans="1:14" x14ac:dyDescent="0.25">
      <c r="A217" s="21" t="s">
        <v>422</v>
      </c>
      <c r="B217" s="19" t="s">
        <v>423</v>
      </c>
      <c r="C217" s="54">
        <v>886752</v>
      </c>
      <c r="D217" s="54">
        <v>363398</v>
      </c>
      <c r="E217" s="55">
        <v>18891</v>
      </c>
      <c r="F217" s="56">
        <v>31436</v>
      </c>
      <c r="G217" s="57">
        <v>5179</v>
      </c>
      <c r="H217" s="58">
        <v>1670</v>
      </c>
      <c r="I217" s="59">
        <v>44489</v>
      </c>
      <c r="J217" s="60">
        <v>25435</v>
      </c>
      <c r="K217" s="40" t="s">
        <v>1159</v>
      </c>
      <c r="L217" s="62">
        <v>31094</v>
      </c>
      <c r="M217" s="62">
        <v>0</v>
      </c>
      <c r="N217" s="51">
        <f t="shared" si="3"/>
        <v>1408344</v>
      </c>
    </row>
    <row r="218" spans="1:14" x14ac:dyDescent="0.25">
      <c r="A218" s="21" t="s">
        <v>424</v>
      </c>
      <c r="B218" s="19" t="s">
        <v>425</v>
      </c>
      <c r="C218" s="54">
        <v>146396</v>
      </c>
      <c r="D218" s="54">
        <v>47516</v>
      </c>
      <c r="E218" s="55">
        <v>3037</v>
      </c>
      <c r="F218" s="56">
        <v>5856</v>
      </c>
      <c r="G218" s="57">
        <v>808</v>
      </c>
      <c r="H218" s="58">
        <v>335</v>
      </c>
      <c r="I218" s="59">
        <v>5941</v>
      </c>
      <c r="J218" s="60">
        <v>3474</v>
      </c>
      <c r="K218" s="40" t="s">
        <v>1159</v>
      </c>
      <c r="L218" s="62">
        <v>5565</v>
      </c>
      <c r="M218" s="62">
        <v>0</v>
      </c>
      <c r="N218" s="51">
        <f t="shared" si="3"/>
        <v>218928</v>
      </c>
    </row>
    <row r="219" spans="1:14" x14ac:dyDescent="0.25">
      <c r="A219" s="21" t="s">
        <v>426</v>
      </c>
      <c r="B219" s="19" t="s">
        <v>427</v>
      </c>
      <c r="C219" s="54">
        <v>869776</v>
      </c>
      <c r="D219" s="54">
        <v>197875</v>
      </c>
      <c r="E219" s="55">
        <v>17680</v>
      </c>
      <c r="F219" s="56">
        <v>31225</v>
      </c>
      <c r="G219" s="57">
        <v>4890</v>
      </c>
      <c r="H219" s="58">
        <v>1732</v>
      </c>
      <c r="I219" s="59">
        <v>50024</v>
      </c>
      <c r="J219" s="60">
        <v>25647</v>
      </c>
      <c r="K219" s="40" t="s">
        <v>1159</v>
      </c>
      <c r="L219" s="62">
        <v>0</v>
      </c>
      <c r="M219" s="62">
        <v>0</v>
      </c>
      <c r="N219" s="51">
        <f t="shared" si="3"/>
        <v>1198849</v>
      </c>
    </row>
    <row r="220" spans="1:14" ht="25.5" x14ac:dyDescent="0.25">
      <c r="A220" s="21" t="s">
        <v>428</v>
      </c>
      <c r="B220" s="19" t="s">
        <v>429</v>
      </c>
      <c r="C220" s="54">
        <v>401550</v>
      </c>
      <c r="D220" s="54">
        <v>97197</v>
      </c>
      <c r="E220" s="55">
        <v>7958</v>
      </c>
      <c r="F220" s="56">
        <v>16359</v>
      </c>
      <c r="G220" s="57">
        <v>2154</v>
      </c>
      <c r="H220" s="58">
        <v>888</v>
      </c>
      <c r="I220" s="59">
        <v>17370</v>
      </c>
      <c r="J220" s="60">
        <v>9027</v>
      </c>
      <c r="K220" s="40" t="s">
        <v>1159</v>
      </c>
      <c r="L220" s="62">
        <v>98101</v>
      </c>
      <c r="M220" s="62">
        <v>0</v>
      </c>
      <c r="N220" s="51">
        <f t="shared" si="3"/>
        <v>650604</v>
      </c>
    </row>
    <row r="221" spans="1:14" ht="25.5" x14ac:dyDescent="0.25">
      <c r="A221" s="21" t="s">
        <v>430</v>
      </c>
      <c r="B221" s="19" t="s">
        <v>431</v>
      </c>
      <c r="C221" s="54">
        <v>116964</v>
      </c>
      <c r="D221" s="54">
        <v>61582</v>
      </c>
      <c r="E221" s="55">
        <v>2203</v>
      </c>
      <c r="F221" s="56">
        <v>5838</v>
      </c>
      <c r="G221" s="57">
        <v>569</v>
      </c>
      <c r="H221" s="58">
        <v>316</v>
      </c>
      <c r="I221" s="59">
        <v>1766</v>
      </c>
      <c r="J221" s="60">
        <v>994</v>
      </c>
      <c r="K221" s="40" t="s">
        <v>1159</v>
      </c>
      <c r="L221" s="62">
        <v>0</v>
      </c>
      <c r="M221" s="62">
        <v>0</v>
      </c>
      <c r="N221" s="51">
        <f t="shared" si="3"/>
        <v>190232</v>
      </c>
    </row>
    <row r="222" spans="1:14" x14ac:dyDescent="0.25">
      <c r="A222" s="21" t="s">
        <v>432</v>
      </c>
      <c r="B222" s="19" t="s">
        <v>433</v>
      </c>
      <c r="C222" s="54">
        <v>338344</v>
      </c>
      <c r="D222" s="54">
        <v>61881</v>
      </c>
      <c r="E222" s="55">
        <v>6663</v>
      </c>
      <c r="F222" s="56">
        <v>13672</v>
      </c>
      <c r="G222" s="57">
        <v>1814</v>
      </c>
      <c r="H222" s="58">
        <v>741</v>
      </c>
      <c r="I222" s="59">
        <v>14357</v>
      </c>
      <c r="J222" s="60">
        <v>7707</v>
      </c>
      <c r="K222" s="40" t="s">
        <v>1159</v>
      </c>
      <c r="L222" s="62">
        <v>0</v>
      </c>
      <c r="M222" s="62">
        <v>0</v>
      </c>
      <c r="N222" s="51">
        <f t="shared" si="3"/>
        <v>445179</v>
      </c>
    </row>
    <row r="223" spans="1:14" ht="25.5" x14ac:dyDescent="0.25">
      <c r="A223" s="21" t="s">
        <v>434</v>
      </c>
      <c r="B223" s="19" t="s">
        <v>435</v>
      </c>
      <c r="C223" s="54">
        <v>188406</v>
      </c>
      <c r="D223" s="54">
        <v>67082</v>
      </c>
      <c r="E223" s="55">
        <v>3600</v>
      </c>
      <c r="F223" s="56">
        <v>8007</v>
      </c>
      <c r="G223" s="57">
        <v>979</v>
      </c>
      <c r="H223" s="58">
        <v>429</v>
      </c>
      <c r="I223" s="59">
        <v>7264</v>
      </c>
      <c r="J223" s="60">
        <v>3580</v>
      </c>
      <c r="K223" s="40" t="s">
        <v>1159</v>
      </c>
      <c r="L223" s="62">
        <v>0</v>
      </c>
      <c r="M223" s="62">
        <v>0</v>
      </c>
      <c r="N223" s="51">
        <f t="shared" si="3"/>
        <v>279347</v>
      </c>
    </row>
    <row r="224" spans="1:14" x14ac:dyDescent="0.25">
      <c r="A224" s="21" t="s">
        <v>436</v>
      </c>
      <c r="B224" s="19" t="s">
        <v>437</v>
      </c>
      <c r="C224" s="54">
        <v>201502</v>
      </c>
      <c r="D224" s="54">
        <v>54353</v>
      </c>
      <c r="E224" s="55">
        <v>4057</v>
      </c>
      <c r="F224" s="56">
        <v>8683</v>
      </c>
      <c r="G224" s="57">
        <v>1071</v>
      </c>
      <c r="H224" s="58">
        <v>470</v>
      </c>
      <c r="I224" s="59">
        <v>7925</v>
      </c>
      <c r="J224" s="60">
        <v>4028</v>
      </c>
      <c r="K224" s="40" t="s">
        <v>1159</v>
      </c>
      <c r="L224" s="62">
        <v>0</v>
      </c>
      <c r="M224" s="62">
        <v>0</v>
      </c>
      <c r="N224" s="51">
        <f t="shared" si="3"/>
        <v>282089</v>
      </c>
    </row>
    <row r="225" spans="1:14" x14ac:dyDescent="0.25">
      <c r="A225" s="21" t="s">
        <v>438</v>
      </c>
      <c r="B225" s="19" t="s">
        <v>439</v>
      </c>
      <c r="C225" s="54">
        <v>259706</v>
      </c>
      <c r="D225" s="54">
        <v>89237</v>
      </c>
      <c r="E225" s="55">
        <v>4808</v>
      </c>
      <c r="F225" s="56">
        <v>10078</v>
      </c>
      <c r="G225" s="57">
        <v>1367</v>
      </c>
      <c r="H225" s="58">
        <v>518</v>
      </c>
      <c r="I225" s="59">
        <v>11004</v>
      </c>
      <c r="J225" s="60">
        <v>5735</v>
      </c>
      <c r="K225" s="40" t="s">
        <v>1159</v>
      </c>
      <c r="L225" s="62">
        <v>0</v>
      </c>
      <c r="M225" s="62">
        <v>0</v>
      </c>
      <c r="N225" s="51">
        <f t="shared" si="3"/>
        <v>382453</v>
      </c>
    </row>
    <row r="226" spans="1:14" x14ac:dyDescent="0.25">
      <c r="A226" s="21" t="s">
        <v>440</v>
      </c>
      <c r="B226" s="19" t="s">
        <v>441</v>
      </c>
      <c r="C226" s="54">
        <v>164006</v>
      </c>
      <c r="D226" s="54">
        <v>50226</v>
      </c>
      <c r="E226" s="55">
        <v>3210</v>
      </c>
      <c r="F226" s="56">
        <v>7119</v>
      </c>
      <c r="G226" s="57">
        <v>857</v>
      </c>
      <c r="H226" s="58">
        <v>392</v>
      </c>
      <c r="I226" s="59">
        <v>5233</v>
      </c>
      <c r="J226" s="60">
        <v>2852</v>
      </c>
      <c r="K226" s="40" t="s">
        <v>1159</v>
      </c>
      <c r="L226" s="62">
        <v>334</v>
      </c>
      <c r="M226" s="62">
        <v>0</v>
      </c>
      <c r="N226" s="51">
        <f t="shared" si="3"/>
        <v>234229</v>
      </c>
    </row>
    <row r="227" spans="1:14" x14ac:dyDescent="0.25">
      <c r="A227" s="21" t="s">
        <v>442</v>
      </c>
      <c r="B227" s="19" t="s">
        <v>443</v>
      </c>
      <c r="C227" s="54">
        <v>84414</v>
      </c>
      <c r="D227" s="54">
        <v>47505</v>
      </c>
      <c r="E227" s="55">
        <v>1558</v>
      </c>
      <c r="F227" s="56">
        <v>3520</v>
      </c>
      <c r="G227" s="57">
        <v>434</v>
      </c>
      <c r="H227" s="58">
        <v>203</v>
      </c>
      <c r="I227" s="59">
        <v>1766</v>
      </c>
      <c r="J227" s="60">
        <v>1267</v>
      </c>
      <c r="K227" s="40" t="s">
        <v>1159</v>
      </c>
      <c r="L227" s="62">
        <v>0</v>
      </c>
      <c r="M227" s="62">
        <v>0</v>
      </c>
      <c r="N227" s="51">
        <f t="shared" si="3"/>
        <v>140667</v>
      </c>
    </row>
    <row r="228" spans="1:14" x14ac:dyDescent="0.25">
      <c r="A228" s="21" t="s">
        <v>444</v>
      </c>
      <c r="B228" s="19" t="s">
        <v>445</v>
      </c>
      <c r="C228" s="54">
        <v>128304</v>
      </c>
      <c r="D228" s="54">
        <v>62531</v>
      </c>
      <c r="E228" s="55">
        <v>2421</v>
      </c>
      <c r="F228" s="56">
        <v>6006</v>
      </c>
      <c r="G228" s="57">
        <v>641</v>
      </c>
      <c r="H228" s="58">
        <v>319</v>
      </c>
      <c r="I228" s="59">
        <v>3079</v>
      </c>
      <c r="J228" s="60">
        <v>1722</v>
      </c>
      <c r="K228" s="40" t="s">
        <v>1159</v>
      </c>
      <c r="L228" s="62">
        <v>0</v>
      </c>
      <c r="M228" s="62">
        <v>0</v>
      </c>
      <c r="N228" s="51">
        <f t="shared" si="3"/>
        <v>205023</v>
      </c>
    </row>
    <row r="229" spans="1:14" x14ac:dyDescent="0.25">
      <c r="A229" s="21" t="s">
        <v>446</v>
      </c>
      <c r="B229" s="19" t="s">
        <v>447</v>
      </c>
      <c r="C229" s="54">
        <v>242996</v>
      </c>
      <c r="D229" s="54">
        <v>68156</v>
      </c>
      <c r="E229" s="55">
        <v>4804</v>
      </c>
      <c r="F229" s="56">
        <v>9963</v>
      </c>
      <c r="G229" s="57">
        <v>1300</v>
      </c>
      <c r="H229" s="58">
        <v>560</v>
      </c>
      <c r="I229" s="59">
        <v>8076</v>
      </c>
      <c r="J229" s="60">
        <v>4514</v>
      </c>
      <c r="K229" s="40" t="s">
        <v>1159</v>
      </c>
      <c r="L229" s="62">
        <v>0</v>
      </c>
      <c r="M229" s="62">
        <v>0</v>
      </c>
      <c r="N229" s="51">
        <f t="shared" si="3"/>
        <v>340369</v>
      </c>
    </row>
    <row r="230" spans="1:14" x14ac:dyDescent="0.25">
      <c r="A230" s="21" t="s">
        <v>448</v>
      </c>
      <c r="B230" s="19" t="s">
        <v>449</v>
      </c>
      <c r="C230" s="54">
        <v>96566</v>
      </c>
      <c r="D230" s="54">
        <v>50683</v>
      </c>
      <c r="E230" s="55">
        <v>1865</v>
      </c>
      <c r="F230" s="56">
        <v>4755</v>
      </c>
      <c r="G230" s="57">
        <v>479</v>
      </c>
      <c r="H230" s="58">
        <v>255</v>
      </c>
      <c r="I230" s="59">
        <v>1351</v>
      </c>
      <c r="J230" s="60">
        <v>895</v>
      </c>
      <c r="K230" s="40" t="s">
        <v>1159</v>
      </c>
      <c r="L230" s="62">
        <v>0</v>
      </c>
      <c r="M230" s="62">
        <v>0</v>
      </c>
      <c r="N230" s="51">
        <f t="shared" si="3"/>
        <v>156849</v>
      </c>
    </row>
    <row r="231" spans="1:14" x14ac:dyDescent="0.25">
      <c r="A231" s="21" t="s">
        <v>450</v>
      </c>
      <c r="B231" s="19" t="s">
        <v>451</v>
      </c>
      <c r="C231" s="54">
        <v>200690</v>
      </c>
      <c r="D231" s="54">
        <v>78223</v>
      </c>
      <c r="E231" s="55">
        <v>4082</v>
      </c>
      <c r="F231" s="56">
        <v>8620</v>
      </c>
      <c r="G231" s="57">
        <v>1074</v>
      </c>
      <c r="H231" s="58">
        <v>474</v>
      </c>
      <c r="I231" s="59">
        <v>6669</v>
      </c>
      <c r="J231" s="60">
        <v>3838</v>
      </c>
      <c r="K231" s="40" t="s">
        <v>1159</v>
      </c>
      <c r="L231" s="62">
        <v>34777</v>
      </c>
      <c r="M231" s="62">
        <v>0</v>
      </c>
      <c r="N231" s="51">
        <f t="shared" si="3"/>
        <v>338447</v>
      </c>
    </row>
    <row r="232" spans="1:14" x14ac:dyDescent="0.25">
      <c r="A232" s="21" t="s">
        <v>452</v>
      </c>
      <c r="B232" s="19" t="s">
        <v>453</v>
      </c>
      <c r="C232" s="54">
        <v>205344</v>
      </c>
      <c r="D232" s="54">
        <v>78698</v>
      </c>
      <c r="E232" s="55">
        <v>4094</v>
      </c>
      <c r="F232" s="56">
        <v>8519</v>
      </c>
      <c r="G232" s="57">
        <v>1099</v>
      </c>
      <c r="H232" s="58">
        <v>471</v>
      </c>
      <c r="I232" s="59">
        <v>6461</v>
      </c>
      <c r="J232" s="60">
        <v>3967</v>
      </c>
      <c r="K232" s="40" t="s">
        <v>1159</v>
      </c>
      <c r="L232" s="62">
        <v>11329</v>
      </c>
      <c r="M232" s="62">
        <v>0</v>
      </c>
      <c r="N232" s="51">
        <f t="shared" si="3"/>
        <v>319982</v>
      </c>
    </row>
    <row r="233" spans="1:14" ht="25.5" x14ac:dyDescent="0.25">
      <c r="A233" s="21" t="s">
        <v>454</v>
      </c>
      <c r="B233" s="19" t="s">
        <v>455</v>
      </c>
      <c r="C233" s="54">
        <v>103836</v>
      </c>
      <c r="D233" s="54">
        <v>54842</v>
      </c>
      <c r="E233" s="55">
        <v>1998</v>
      </c>
      <c r="F233" s="56">
        <v>4622</v>
      </c>
      <c r="G233" s="57">
        <v>533</v>
      </c>
      <c r="H233" s="58">
        <v>248</v>
      </c>
      <c r="I233" s="59">
        <v>2928</v>
      </c>
      <c r="J233" s="60">
        <v>1699</v>
      </c>
      <c r="K233" s="40" t="s">
        <v>1159</v>
      </c>
      <c r="L233" s="62">
        <v>0</v>
      </c>
      <c r="M233" s="62">
        <v>0</v>
      </c>
      <c r="N233" s="51">
        <f t="shared" si="3"/>
        <v>170706</v>
      </c>
    </row>
    <row r="234" spans="1:14" x14ac:dyDescent="0.25">
      <c r="A234" s="21" t="s">
        <v>456</v>
      </c>
      <c r="B234" s="19" t="s">
        <v>457</v>
      </c>
      <c r="C234" s="54">
        <v>122134</v>
      </c>
      <c r="D234" s="54">
        <v>56228</v>
      </c>
      <c r="E234" s="55">
        <v>2388</v>
      </c>
      <c r="F234" s="56">
        <v>5371</v>
      </c>
      <c r="G234" s="57">
        <v>635</v>
      </c>
      <c r="H234" s="58">
        <v>288</v>
      </c>
      <c r="I234" s="59">
        <v>3476</v>
      </c>
      <c r="J234" s="60">
        <v>2094</v>
      </c>
      <c r="K234" s="40" t="s">
        <v>1159</v>
      </c>
      <c r="L234" s="62">
        <v>0</v>
      </c>
      <c r="M234" s="62">
        <v>0</v>
      </c>
      <c r="N234" s="51">
        <f t="shared" si="3"/>
        <v>192614</v>
      </c>
    </row>
    <row r="235" spans="1:14" x14ac:dyDescent="0.25">
      <c r="A235" s="21" t="s">
        <v>458</v>
      </c>
      <c r="B235" s="19" t="s">
        <v>459</v>
      </c>
      <c r="C235" s="54">
        <v>83834</v>
      </c>
      <c r="D235" s="54">
        <v>71209</v>
      </c>
      <c r="E235" s="55">
        <v>1579</v>
      </c>
      <c r="F235" s="56">
        <v>4194</v>
      </c>
      <c r="G235" s="57">
        <v>408</v>
      </c>
      <c r="H235" s="58">
        <v>224</v>
      </c>
      <c r="I235" s="59">
        <v>0</v>
      </c>
      <c r="J235" s="60">
        <v>81</v>
      </c>
      <c r="K235" s="40" t="s">
        <v>1159</v>
      </c>
      <c r="L235" s="62">
        <v>0</v>
      </c>
      <c r="M235" s="62">
        <v>0</v>
      </c>
      <c r="N235" s="51">
        <f t="shared" si="3"/>
        <v>161529</v>
      </c>
    </row>
    <row r="236" spans="1:14" x14ac:dyDescent="0.25">
      <c r="A236" s="21" t="s">
        <v>460</v>
      </c>
      <c r="B236" s="19" t="s">
        <v>461</v>
      </c>
      <c r="C236" s="54">
        <v>70264</v>
      </c>
      <c r="D236" s="54">
        <v>38432</v>
      </c>
      <c r="E236" s="55">
        <v>1421</v>
      </c>
      <c r="F236" s="56">
        <v>3198</v>
      </c>
      <c r="G236" s="57">
        <v>367</v>
      </c>
      <c r="H236" s="58">
        <v>171</v>
      </c>
      <c r="I236" s="59">
        <v>1275</v>
      </c>
      <c r="J236" s="60">
        <v>979</v>
      </c>
      <c r="K236" s="40" t="s">
        <v>1159</v>
      </c>
      <c r="L236" s="62">
        <v>0</v>
      </c>
      <c r="M236" s="62">
        <v>0</v>
      </c>
      <c r="N236" s="51">
        <f t="shared" si="3"/>
        <v>116107</v>
      </c>
    </row>
    <row r="237" spans="1:14" x14ac:dyDescent="0.25">
      <c r="A237" s="21" t="s">
        <v>462</v>
      </c>
      <c r="B237" s="19" t="s">
        <v>463</v>
      </c>
      <c r="C237" s="54">
        <v>315608</v>
      </c>
      <c r="D237" s="54">
        <v>62250</v>
      </c>
      <c r="E237" s="55">
        <v>6456</v>
      </c>
      <c r="F237" s="56">
        <v>12226</v>
      </c>
      <c r="G237" s="57">
        <v>1745</v>
      </c>
      <c r="H237" s="58">
        <v>662</v>
      </c>
      <c r="I237" s="59">
        <v>16388</v>
      </c>
      <c r="J237" s="60">
        <v>8261</v>
      </c>
      <c r="K237" s="40" t="s">
        <v>1159</v>
      </c>
      <c r="L237" s="62">
        <v>0</v>
      </c>
      <c r="M237" s="62">
        <v>0</v>
      </c>
      <c r="N237" s="51">
        <f t="shared" si="3"/>
        <v>423596</v>
      </c>
    </row>
    <row r="238" spans="1:14" ht="25.5" x14ac:dyDescent="0.25">
      <c r="A238" s="21" t="s">
        <v>464</v>
      </c>
      <c r="B238" s="19" t="s">
        <v>465</v>
      </c>
      <c r="C238" s="54">
        <v>175290</v>
      </c>
      <c r="D238" s="54">
        <v>110343</v>
      </c>
      <c r="E238" s="55">
        <v>3568</v>
      </c>
      <c r="F238" s="56">
        <v>6604</v>
      </c>
      <c r="G238" s="57">
        <v>974</v>
      </c>
      <c r="H238" s="58">
        <v>345</v>
      </c>
      <c r="I238" s="59">
        <v>6631</v>
      </c>
      <c r="J238" s="60">
        <v>4157</v>
      </c>
      <c r="K238" s="40" t="s">
        <v>1159</v>
      </c>
      <c r="L238" s="62">
        <v>5173</v>
      </c>
      <c r="M238" s="62">
        <v>0</v>
      </c>
      <c r="N238" s="51">
        <f t="shared" si="3"/>
        <v>313085</v>
      </c>
    </row>
    <row r="239" spans="1:14" ht="25.5" x14ac:dyDescent="0.25">
      <c r="A239" s="21" t="s">
        <v>466</v>
      </c>
      <c r="B239" s="19" t="s">
        <v>467</v>
      </c>
      <c r="C239" s="54">
        <v>856388</v>
      </c>
      <c r="D239" s="54">
        <v>303841</v>
      </c>
      <c r="E239" s="55">
        <v>19205</v>
      </c>
      <c r="F239" s="56">
        <v>22773</v>
      </c>
      <c r="G239" s="57">
        <v>5371</v>
      </c>
      <c r="H239" s="58">
        <v>1295</v>
      </c>
      <c r="I239" s="59">
        <v>32417</v>
      </c>
      <c r="J239" s="60">
        <v>28598</v>
      </c>
      <c r="K239" s="40" t="s">
        <v>1159</v>
      </c>
      <c r="L239" s="62">
        <v>219857</v>
      </c>
      <c r="M239" s="62">
        <v>0</v>
      </c>
      <c r="N239" s="51">
        <f t="shared" si="3"/>
        <v>1489745</v>
      </c>
    </row>
    <row r="240" spans="1:14" ht="25.5" x14ac:dyDescent="0.25">
      <c r="A240" s="21" t="s">
        <v>468</v>
      </c>
      <c r="B240" s="19" t="s">
        <v>469</v>
      </c>
      <c r="C240" s="54">
        <v>117360</v>
      </c>
      <c r="D240" s="54">
        <v>55950</v>
      </c>
      <c r="E240" s="55">
        <v>2248</v>
      </c>
      <c r="F240" s="56">
        <v>5992</v>
      </c>
      <c r="G240" s="57">
        <v>571</v>
      </c>
      <c r="H240" s="58">
        <v>321</v>
      </c>
      <c r="I240" s="59">
        <v>2154</v>
      </c>
      <c r="J240" s="60">
        <v>1085</v>
      </c>
      <c r="K240" s="40" t="s">
        <v>1159</v>
      </c>
      <c r="L240" s="62">
        <v>0</v>
      </c>
      <c r="M240" s="62">
        <v>0</v>
      </c>
      <c r="N240" s="51">
        <f t="shared" si="3"/>
        <v>185681</v>
      </c>
    </row>
    <row r="241" spans="1:14" ht="25.5" x14ac:dyDescent="0.25">
      <c r="A241" s="21" t="s">
        <v>470</v>
      </c>
      <c r="B241" s="19" t="s">
        <v>471</v>
      </c>
      <c r="C241" s="54">
        <v>391628</v>
      </c>
      <c r="D241" s="54">
        <v>103056</v>
      </c>
      <c r="E241" s="55">
        <v>8414</v>
      </c>
      <c r="F241" s="56">
        <v>14118</v>
      </c>
      <c r="G241" s="57">
        <v>2261</v>
      </c>
      <c r="H241" s="58">
        <v>766</v>
      </c>
      <c r="I241" s="59">
        <v>23435</v>
      </c>
      <c r="J241" s="60">
        <v>11750</v>
      </c>
      <c r="K241" s="40" t="s">
        <v>1159</v>
      </c>
      <c r="L241" s="62">
        <v>93783</v>
      </c>
      <c r="M241" s="62">
        <v>0</v>
      </c>
      <c r="N241" s="51">
        <f t="shared" si="3"/>
        <v>649211</v>
      </c>
    </row>
    <row r="242" spans="1:14" ht="25.5" x14ac:dyDescent="0.25">
      <c r="A242" s="21" t="s">
        <v>472</v>
      </c>
      <c r="B242" s="19" t="s">
        <v>473</v>
      </c>
      <c r="C242" s="54">
        <v>98086</v>
      </c>
      <c r="D242" s="54">
        <v>40503</v>
      </c>
      <c r="E242" s="55">
        <v>1942</v>
      </c>
      <c r="F242" s="56">
        <v>4238</v>
      </c>
      <c r="G242" s="57">
        <v>516</v>
      </c>
      <c r="H242" s="58">
        <v>222</v>
      </c>
      <c r="I242" s="59">
        <v>2257</v>
      </c>
      <c r="J242" s="60">
        <v>1555</v>
      </c>
      <c r="K242" s="40" t="s">
        <v>1159</v>
      </c>
      <c r="L242" s="62">
        <v>0</v>
      </c>
      <c r="M242" s="62">
        <v>0</v>
      </c>
      <c r="N242" s="51">
        <f t="shared" si="3"/>
        <v>149319</v>
      </c>
    </row>
    <row r="243" spans="1:14" x14ac:dyDescent="0.25">
      <c r="A243" s="21" t="s">
        <v>474</v>
      </c>
      <c r="B243" s="19" t="s">
        <v>475</v>
      </c>
      <c r="C243" s="54">
        <v>186658</v>
      </c>
      <c r="D243" s="54">
        <v>55039</v>
      </c>
      <c r="E243" s="55">
        <v>3746</v>
      </c>
      <c r="F243" s="56">
        <v>7830</v>
      </c>
      <c r="G243" s="57">
        <v>998</v>
      </c>
      <c r="H243" s="58">
        <v>435</v>
      </c>
      <c r="I243" s="59">
        <v>8010</v>
      </c>
      <c r="J243" s="60">
        <v>4013</v>
      </c>
      <c r="K243" s="40" t="s">
        <v>1159</v>
      </c>
      <c r="L243" s="62">
        <v>17972</v>
      </c>
      <c r="M243" s="62">
        <v>0</v>
      </c>
      <c r="N243" s="51">
        <f t="shared" si="3"/>
        <v>284701</v>
      </c>
    </row>
    <row r="244" spans="1:14" x14ac:dyDescent="0.25">
      <c r="A244" s="21" t="s">
        <v>476</v>
      </c>
      <c r="B244" s="19" t="s">
        <v>477</v>
      </c>
      <c r="C244" s="54">
        <v>1162242</v>
      </c>
      <c r="D244" s="54">
        <v>308449</v>
      </c>
      <c r="E244" s="55">
        <v>22356</v>
      </c>
      <c r="F244" s="56">
        <v>43748</v>
      </c>
      <c r="G244" s="57">
        <v>6281</v>
      </c>
      <c r="H244" s="58">
        <v>2308</v>
      </c>
      <c r="I244" s="59">
        <v>52980</v>
      </c>
      <c r="J244" s="60">
        <v>27840</v>
      </c>
      <c r="K244" s="40" t="s">
        <v>1159</v>
      </c>
      <c r="L244" s="62">
        <v>0</v>
      </c>
      <c r="M244" s="62">
        <v>0</v>
      </c>
      <c r="N244" s="51">
        <f t="shared" si="3"/>
        <v>1626204</v>
      </c>
    </row>
    <row r="245" spans="1:14" x14ac:dyDescent="0.25">
      <c r="A245" s="21" t="s">
        <v>478</v>
      </c>
      <c r="B245" s="19" t="s">
        <v>479</v>
      </c>
      <c r="C245" s="54">
        <v>182786</v>
      </c>
      <c r="D245" s="54">
        <v>127438</v>
      </c>
      <c r="E245" s="55">
        <v>3374</v>
      </c>
      <c r="F245" s="56">
        <v>7619</v>
      </c>
      <c r="G245" s="57">
        <v>940</v>
      </c>
      <c r="H245" s="58">
        <v>378</v>
      </c>
      <c r="I245" s="59">
        <v>4628</v>
      </c>
      <c r="J245" s="60">
        <v>2792</v>
      </c>
      <c r="K245" s="40" t="s">
        <v>1159</v>
      </c>
      <c r="L245" s="62">
        <v>3492</v>
      </c>
      <c r="M245" s="62">
        <v>0</v>
      </c>
      <c r="N245" s="51">
        <f t="shared" si="3"/>
        <v>333447</v>
      </c>
    </row>
    <row r="246" spans="1:14" ht="25.5" x14ac:dyDescent="0.25">
      <c r="A246" s="21" t="s">
        <v>480</v>
      </c>
      <c r="B246" s="19" t="s">
        <v>481</v>
      </c>
      <c r="C246" s="54">
        <v>380076</v>
      </c>
      <c r="D246" s="54">
        <v>91439</v>
      </c>
      <c r="E246" s="55">
        <v>7692</v>
      </c>
      <c r="F246" s="56">
        <v>14742</v>
      </c>
      <c r="G246" s="57">
        <v>2089</v>
      </c>
      <c r="H246" s="58">
        <v>800</v>
      </c>
      <c r="I246" s="59">
        <v>20431</v>
      </c>
      <c r="J246" s="60">
        <v>9778</v>
      </c>
      <c r="K246" s="40" t="s">
        <v>1159</v>
      </c>
      <c r="L246" s="62">
        <v>0</v>
      </c>
      <c r="M246" s="62">
        <v>0</v>
      </c>
      <c r="N246" s="51">
        <f t="shared" si="3"/>
        <v>527047</v>
      </c>
    </row>
    <row r="247" spans="1:14" x14ac:dyDescent="0.25">
      <c r="A247" s="21" t="s">
        <v>482</v>
      </c>
      <c r="B247" s="19" t="s">
        <v>483</v>
      </c>
      <c r="C247" s="54">
        <v>254086</v>
      </c>
      <c r="D247" s="54">
        <v>96633</v>
      </c>
      <c r="E247" s="55">
        <v>4994</v>
      </c>
      <c r="F247" s="56">
        <v>10784</v>
      </c>
      <c r="G247" s="57">
        <v>1340</v>
      </c>
      <c r="H247" s="58">
        <v>573</v>
      </c>
      <c r="I247" s="59">
        <v>9455</v>
      </c>
      <c r="J247" s="60">
        <v>5014</v>
      </c>
      <c r="K247" s="40" t="s">
        <v>1159</v>
      </c>
      <c r="L247" s="62">
        <v>0</v>
      </c>
      <c r="M247" s="62">
        <v>0</v>
      </c>
      <c r="N247" s="51">
        <f t="shared" si="3"/>
        <v>382879</v>
      </c>
    </row>
    <row r="248" spans="1:14" ht="25.5" x14ac:dyDescent="0.25">
      <c r="A248" s="21" t="s">
        <v>484</v>
      </c>
      <c r="B248" s="19" t="s">
        <v>485</v>
      </c>
      <c r="C248" s="54">
        <v>152916</v>
      </c>
      <c r="D248" s="54">
        <v>83107</v>
      </c>
      <c r="E248" s="55">
        <v>2847</v>
      </c>
      <c r="F248" s="56">
        <v>7013</v>
      </c>
      <c r="G248" s="57">
        <v>765</v>
      </c>
      <c r="H248" s="58">
        <v>399</v>
      </c>
      <c r="I248" s="59">
        <v>4392</v>
      </c>
      <c r="J248" s="60">
        <v>2101</v>
      </c>
      <c r="K248" s="40" t="s">
        <v>1159</v>
      </c>
      <c r="L248" s="62">
        <v>0</v>
      </c>
      <c r="M248" s="62">
        <v>0</v>
      </c>
      <c r="N248" s="51">
        <f t="shared" si="3"/>
        <v>253540</v>
      </c>
    </row>
    <row r="249" spans="1:14" ht="25.5" x14ac:dyDescent="0.25">
      <c r="A249" s="21" t="s">
        <v>486</v>
      </c>
      <c r="B249" s="19" t="s">
        <v>487</v>
      </c>
      <c r="C249" s="54">
        <v>151882</v>
      </c>
      <c r="D249" s="54">
        <v>59959</v>
      </c>
      <c r="E249" s="55">
        <v>3300</v>
      </c>
      <c r="F249" s="56">
        <v>6171</v>
      </c>
      <c r="G249" s="57">
        <v>855</v>
      </c>
      <c r="H249" s="58">
        <v>345</v>
      </c>
      <c r="I249" s="59">
        <v>3306</v>
      </c>
      <c r="J249" s="60">
        <v>2860</v>
      </c>
      <c r="K249" s="40" t="s">
        <v>1159</v>
      </c>
      <c r="L249" s="62">
        <v>595</v>
      </c>
      <c r="M249" s="62">
        <v>0</v>
      </c>
      <c r="N249" s="51">
        <f t="shared" si="3"/>
        <v>229273</v>
      </c>
    </row>
    <row r="250" spans="1:14" ht="25.5" x14ac:dyDescent="0.25">
      <c r="A250" s="21" t="s">
        <v>488</v>
      </c>
      <c r="B250" s="19" t="s">
        <v>489</v>
      </c>
      <c r="C250" s="54">
        <v>112984</v>
      </c>
      <c r="D250" s="54">
        <v>60299</v>
      </c>
      <c r="E250" s="55">
        <v>2154</v>
      </c>
      <c r="F250" s="56">
        <v>5603</v>
      </c>
      <c r="G250" s="57">
        <v>555</v>
      </c>
      <c r="H250" s="58">
        <v>302</v>
      </c>
      <c r="I250" s="59">
        <v>2012</v>
      </c>
      <c r="J250" s="60">
        <v>1168</v>
      </c>
      <c r="K250" s="40" t="s">
        <v>1159</v>
      </c>
      <c r="L250" s="62">
        <v>0</v>
      </c>
      <c r="M250" s="62">
        <v>0</v>
      </c>
      <c r="N250" s="51">
        <f t="shared" si="3"/>
        <v>185077</v>
      </c>
    </row>
    <row r="251" spans="1:14" ht="25.5" x14ac:dyDescent="0.25">
      <c r="A251" s="21" t="s">
        <v>490</v>
      </c>
      <c r="B251" s="19" t="s">
        <v>491</v>
      </c>
      <c r="C251" s="54">
        <v>97906</v>
      </c>
      <c r="D251" s="54">
        <v>40543</v>
      </c>
      <c r="E251" s="55">
        <v>1962</v>
      </c>
      <c r="F251" s="56">
        <v>4049</v>
      </c>
      <c r="G251" s="57">
        <v>526</v>
      </c>
      <c r="H251" s="58">
        <v>231</v>
      </c>
      <c r="I251" s="59">
        <v>2437</v>
      </c>
      <c r="J251" s="60">
        <v>1714</v>
      </c>
      <c r="K251" s="40" t="s">
        <v>1159</v>
      </c>
      <c r="L251" s="62">
        <v>6024</v>
      </c>
      <c r="M251" s="62">
        <v>0</v>
      </c>
      <c r="N251" s="51">
        <f t="shared" si="3"/>
        <v>155392</v>
      </c>
    </row>
    <row r="252" spans="1:14" ht="25.5" x14ac:dyDescent="0.25">
      <c r="A252" s="21" t="s">
        <v>492</v>
      </c>
      <c r="B252" s="19" t="s">
        <v>493</v>
      </c>
      <c r="C252" s="54">
        <v>175726</v>
      </c>
      <c r="D252" s="54">
        <v>55297</v>
      </c>
      <c r="E252" s="55">
        <v>3440</v>
      </c>
      <c r="F252" s="56">
        <v>7872</v>
      </c>
      <c r="G252" s="57">
        <v>909</v>
      </c>
      <c r="H252" s="58">
        <v>425</v>
      </c>
      <c r="I252" s="59">
        <v>6669</v>
      </c>
      <c r="J252" s="60">
        <v>3072</v>
      </c>
      <c r="K252" s="40" t="s">
        <v>1159</v>
      </c>
      <c r="L252" s="62">
        <v>0</v>
      </c>
      <c r="M252" s="62">
        <v>0</v>
      </c>
      <c r="N252" s="51">
        <f t="shared" si="3"/>
        <v>253410</v>
      </c>
    </row>
    <row r="253" spans="1:14" x14ac:dyDescent="0.25">
      <c r="A253" s="21" t="s">
        <v>494</v>
      </c>
      <c r="B253" s="19" t="s">
        <v>495</v>
      </c>
      <c r="C253" s="54">
        <v>111704</v>
      </c>
      <c r="D253" s="54">
        <v>57140</v>
      </c>
      <c r="E253" s="55">
        <v>2138</v>
      </c>
      <c r="F253" s="56">
        <v>4991</v>
      </c>
      <c r="G253" s="57">
        <v>571</v>
      </c>
      <c r="H253" s="58">
        <v>269</v>
      </c>
      <c r="I253" s="59">
        <v>2683</v>
      </c>
      <c r="J253" s="60">
        <v>1631</v>
      </c>
      <c r="K253" s="40" t="s">
        <v>1159</v>
      </c>
      <c r="L253" s="62">
        <v>0</v>
      </c>
      <c r="M253" s="62">
        <v>0</v>
      </c>
      <c r="N253" s="51">
        <f t="shared" si="3"/>
        <v>181127</v>
      </c>
    </row>
    <row r="254" spans="1:14" x14ac:dyDescent="0.25">
      <c r="A254" s="21" t="s">
        <v>496</v>
      </c>
      <c r="B254" s="19" t="s">
        <v>497</v>
      </c>
      <c r="C254" s="54">
        <v>583704</v>
      </c>
      <c r="D254" s="54">
        <v>80243</v>
      </c>
      <c r="E254" s="55">
        <v>11911</v>
      </c>
      <c r="F254" s="56">
        <v>21790</v>
      </c>
      <c r="G254" s="57">
        <v>3256</v>
      </c>
      <c r="H254" s="58">
        <v>1172</v>
      </c>
      <c r="I254" s="59">
        <v>36611</v>
      </c>
      <c r="J254" s="60">
        <v>16393</v>
      </c>
      <c r="K254" s="40" t="s">
        <v>1159</v>
      </c>
      <c r="L254" s="62">
        <v>50816</v>
      </c>
      <c r="M254" s="62">
        <v>0</v>
      </c>
      <c r="N254" s="51">
        <f t="shared" si="3"/>
        <v>805896</v>
      </c>
    </row>
    <row r="255" spans="1:14" x14ac:dyDescent="0.25">
      <c r="A255" s="21" t="s">
        <v>498</v>
      </c>
      <c r="B255" s="19" t="s">
        <v>499</v>
      </c>
      <c r="C255" s="54">
        <v>214834</v>
      </c>
      <c r="D255" s="54">
        <v>90695</v>
      </c>
      <c r="E255" s="55">
        <v>4799</v>
      </c>
      <c r="F255" s="56">
        <v>7618</v>
      </c>
      <c r="G255" s="57">
        <v>1271</v>
      </c>
      <c r="H255" s="58">
        <v>437</v>
      </c>
      <c r="I255" s="59">
        <v>4166</v>
      </c>
      <c r="J255" s="60">
        <v>4582</v>
      </c>
      <c r="K255" s="40" t="s">
        <v>1159</v>
      </c>
      <c r="L255" s="62">
        <v>18695</v>
      </c>
      <c r="M255" s="62">
        <v>0</v>
      </c>
      <c r="N255" s="51">
        <f t="shared" si="3"/>
        <v>347097</v>
      </c>
    </row>
    <row r="256" spans="1:14" ht="25.5" x14ac:dyDescent="0.25">
      <c r="A256" s="21" t="s">
        <v>500</v>
      </c>
      <c r="B256" s="19" t="s">
        <v>501</v>
      </c>
      <c r="C256" s="54">
        <v>196896</v>
      </c>
      <c r="D256" s="54">
        <v>62957</v>
      </c>
      <c r="E256" s="55">
        <v>4012</v>
      </c>
      <c r="F256" s="56">
        <v>7709</v>
      </c>
      <c r="G256" s="57">
        <v>1084</v>
      </c>
      <c r="H256" s="58">
        <v>418</v>
      </c>
      <c r="I256" s="59">
        <v>9332</v>
      </c>
      <c r="J256" s="60">
        <v>5082</v>
      </c>
      <c r="K256" s="40" t="s">
        <v>1159</v>
      </c>
      <c r="L256" s="62">
        <v>0</v>
      </c>
      <c r="M256" s="62">
        <v>0</v>
      </c>
      <c r="N256" s="51">
        <f t="shared" si="3"/>
        <v>287490</v>
      </c>
    </row>
    <row r="257" spans="1:14" ht="25.5" x14ac:dyDescent="0.25">
      <c r="A257" s="21" t="s">
        <v>502</v>
      </c>
      <c r="B257" s="19" t="s">
        <v>503</v>
      </c>
      <c r="C257" s="54">
        <v>105608</v>
      </c>
      <c r="D257" s="54">
        <v>39183</v>
      </c>
      <c r="E257" s="55">
        <v>2097</v>
      </c>
      <c r="F257" s="56">
        <v>4767</v>
      </c>
      <c r="G257" s="57">
        <v>549</v>
      </c>
      <c r="H257" s="58">
        <v>256</v>
      </c>
      <c r="I257" s="59">
        <v>3278</v>
      </c>
      <c r="J257" s="60">
        <v>1775</v>
      </c>
      <c r="K257" s="40" t="s">
        <v>1159</v>
      </c>
      <c r="L257" s="62">
        <v>0</v>
      </c>
      <c r="M257" s="62">
        <v>0</v>
      </c>
      <c r="N257" s="51">
        <f t="shared" si="3"/>
        <v>157513</v>
      </c>
    </row>
    <row r="258" spans="1:14" x14ac:dyDescent="0.25">
      <c r="A258" s="21" t="s">
        <v>504</v>
      </c>
      <c r="B258" s="19" t="s">
        <v>505</v>
      </c>
      <c r="C258" s="54">
        <v>85128</v>
      </c>
      <c r="D258" s="54">
        <v>40600</v>
      </c>
      <c r="E258" s="55">
        <v>1632</v>
      </c>
      <c r="F258" s="56">
        <v>4306</v>
      </c>
      <c r="G258" s="57">
        <v>417</v>
      </c>
      <c r="H258" s="58">
        <v>231</v>
      </c>
      <c r="I258" s="59">
        <v>0</v>
      </c>
      <c r="J258" s="60">
        <v>0</v>
      </c>
      <c r="K258" s="40" t="s">
        <v>1159</v>
      </c>
      <c r="L258" s="62">
        <v>0</v>
      </c>
      <c r="M258" s="62">
        <v>0</v>
      </c>
      <c r="N258" s="51">
        <f t="shared" si="3"/>
        <v>132314</v>
      </c>
    </row>
    <row r="259" spans="1:14" ht="25.5" x14ac:dyDescent="0.25">
      <c r="A259" s="21" t="s">
        <v>506</v>
      </c>
      <c r="B259" s="19" t="s">
        <v>507</v>
      </c>
      <c r="C259" s="54">
        <v>171006</v>
      </c>
      <c r="D259" s="54">
        <v>60733</v>
      </c>
      <c r="E259" s="55">
        <v>2673</v>
      </c>
      <c r="F259" s="56">
        <v>6342</v>
      </c>
      <c r="G259" s="57">
        <v>843</v>
      </c>
      <c r="H259" s="58">
        <v>269</v>
      </c>
      <c r="I259" s="59">
        <v>3249</v>
      </c>
      <c r="J259" s="60">
        <v>2488</v>
      </c>
      <c r="K259" s="40" t="s">
        <v>1159</v>
      </c>
      <c r="L259" s="62">
        <v>3548</v>
      </c>
      <c r="M259" s="62">
        <v>0</v>
      </c>
      <c r="N259" s="51">
        <f t="shared" si="3"/>
        <v>251151</v>
      </c>
    </row>
    <row r="260" spans="1:14" x14ac:dyDescent="0.25">
      <c r="A260" s="21" t="s">
        <v>508</v>
      </c>
      <c r="B260" s="19" t="s">
        <v>509</v>
      </c>
      <c r="C260" s="54">
        <v>643418</v>
      </c>
      <c r="D260" s="54">
        <v>168390</v>
      </c>
      <c r="E260" s="55">
        <v>13520</v>
      </c>
      <c r="F260" s="56">
        <v>21789</v>
      </c>
      <c r="G260" s="57">
        <v>3728</v>
      </c>
      <c r="H260" s="58">
        <v>1174</v>
      </c>
      <c r="I260" s="59">
        <v>46000</v>
      </c>
      <c r="J260" s="60">
        <v>20588</v>
      </c>
      <c r="K260" s="40" t="s">
        <v>1159</v>
      </c>
      <c r="L260" s="62">
        <v>0</v>
      </c>
      <c r="M260" s="62">
        <v>0</v>
      </c>
      <c r="N260" s="51">
        <f t="shared" si="3"/>
        <v>918607</v>
      </c>
    </row>
    <row r="261" spans="1:14" ht="25.5" x14ac:dyDescent="0.25">
      <c r="A261" s="21" t="s">
        <v>510</v>
      </c>
      <c r="B261" s="19" t="s">
        <v>511</v>
      </c>
      <c r="C261" s="54">
        <v>202744</v>
      </c>
      <c r="D261" s="54">
        <v>94276</v>
      </c>
      <c r="E261" s="55">
        <v>4139</v>
      </c>
      <c r="F261" s="56">
        <v>7966</v>
      </c>
      <c r="G261" s="57">
        <v>1116</v>
      </c>
      <c r="H261" s="58">
        <v>438</v>
      </c>
      <c r="I261" s="59">
        <v>9285</v>
      </c>
      <c r="J261" s="60">
        <v>5007</v>
      </c>
      <c r="K261" s="40" t="s">
        <v>1159</v>
      </c>
      <c r="L261" s="62">
        <v>0</v>
      </c>
      <c r="M261" s="62">
        <v>0</v>
      </c>
      <c r="N261" s="51">
        <f t="shared" si="3"/>
        <v>324971</v>
      </c>
    </row>
    <row r="262" spans="1:14" ht="25.5" x14ac:dyDescent="0.25">
      <c r="A262" s="21" t="s">
        <v>512</v>
      </c>
      <c r="B262" s="19" t="s">
        <v>513</v>
      </c>
      <c r="C262" s="54">
        <v>165632</v>
      </c>
      <c r="D262" s="54">
        <v>65021</v>
      </c>
      <c r="E262" s="55">
        <v>2575</v>
      </c>
      <c r="F262" s="56">
        <v>6884</v>
      </c>
      <c r="G262" s="57">
        <v>787</v>
      </c>
      <c r="H262" s="58">
        <v>349</v>
      </c>
      <c r="I262" s="59">
        <v>2626</v>
      </c>
      <c r="J262" s="60">
        <v>1699</v>
      </c>
      <c r="K262" s="40" t="s">
        <v>1159</v>
      </c>
      <c r="L262" s="62">
        <v>0</v>
      </c>
      <c r="M262" s="62">
        <v>0</v>
      </c>
      <c r="N262" s="51">
        <f t="shared" si="3"/>
        <v>245573</v>
      </c>
    </row>
    <row r="263" spans="1:14" x14ac:dyDescent="0.25">
      <c r="A263" s="21" t="s">
        <v>514</v>
      </c>
      <c r="B263" s="19" t="s">
        <v>515</v>
      </c>
      <c r="C263" s="54">
        <v>134052</v>
      </c>
      <c r="D263" s="54">
        <v>64684</v>
      </c>
      <c r="E263" s="55">
        <v>2588</v>
      </c>
      <c r="F263" s="56">
        <v>6398</v>
      </c>
      <c r="G263" s="57">
        <v>673</v>
      </c>
      <c r="H263" s="58">
        <v>348</v>
      </c>
      <c r="I263" s="59">
        <v>3041</v>
      </c>
      <c r="J263" s="60">
        <v>1646</v>
      </c>
      <c r="K263" s="40" t="s">
        <v>1159</v>
      </c>
      <c r="L263" s="62">
        <v>0</v>
      </c>
      <c r="M263" s="62">
        <v>0</v>
      </c>
      <c r="N263" s="51">
        <f t="shared" si="3"/>
        <v>213430</v>
      </c>
    </row>
    <row r="264" spans="1:14" x14ac:dyDescent="0.25">
      <c r="A264" s="21" t="s">
        <v>516</v>
      </c>
      <c r="B264" s="19" t="s">
        <v>517</v>
      </c>
      <c r="C264" s="54">
        <v>150712</v>
      </c>
      <c r="D264" s="54">
        <v>49846</v>
      </c>
      <c r="E264" s="55">
        <v>2979</v>
      </c>
      <c r="F264" s="56">
        <v>6652</v>
      </c>
      <c r="G264" s="57">
        <v>788</v>
      </c>
      <c r="H264" s="58">
        <v>359</v>
      </c>
      <c r="I264" s="59">
        <v>5526</v>
      </c>
      <c r="J264" s="60">
        <v>2784</v>
      </c>
      <c r="K264" s="40" t="s">
        <v>1159</v>
      </c>
      <c r="L264" s="62">
        <v>926</v>
      </c>
      <c r="M264" s="62">
        <v>0</v>
      </c>
      <c r="N264" s="51">
        <f t="shared" si="3"/>
        <v>220572</v>
      </c>
    </row>
    <row r="265" spans="1:14" x14ac:dyDescent="0.25">
      <c r="A265" s="21" t="s">
        <v>518</v>
      </c>
      <c r="B265" s="19" t="s">
        <v>519</v>
      </c>
      <c r="C265" s="54">
        <v>188580</v>
      </c>
      <c r="D265" s="54">
        <v>70912</v>
      </c>
      <c r="E265" s="55">
        <v>3676</v>
      </c>
      <c r="F265" s="56">
        <v>8774</v>
      </c>
      <c r="G265" s="57">
        <v>961</v>
      </c>
      <c r="H265" s="58">
        <v>472</v>
      </c>
      <c r="I265" s="59">
        <v>5592</v>
      </c>
      <c r="J265" s="60">
        <v>2829</v>
      </c>
      <c r="K265" s="40" t="s">
        <v>1159</v>
      </c>
      <c r="L265" s="62">
        <v>0</v>
      </c>
      <c r="M265" s="62">
        <v>0</v>
      </c>
      <c r="N265" s="51">
        <f t="shared" si="3"/>
        <v>281796</v>
      </c>
    </row>
    <row r="266" spans="1:14" ht="25.5" x14ac:dyDescent="0.25">
      <c r="A266" s="21" t="s">
        <v>520</v>
      </c>
      <c r="B266" s="19" t="s">
        <v>521</v>
      </c>
      <c r="C266" s="54">
        <v>225366</v>
      </c>
      <c r="D266" s="54">
        <v>96265</v>
      </c>
      <c r="E266" s="55">
        <v>4510</v>
      </c>
      <c r="F266" s="56">
        <v>9222</v>
      </c>
      <c r="G266" s="57">
        <v>1213</v>
      </c>
      <c r="H266" s="58">
        <v>512</v>
      </c>
      <c r="I266" s="59">
        <v>7963</v>
      </c>
      <c r="J266" s="60">
        <v>4612</v>
      </c>
      <c r="K266" s="40" t="s">
        <v>1159</v>
      </c>
      <c r="L266" s="62">
        <v>0</v>
      </c>
      <c r="M266" s="62">
        <v>0</v>
      </c>
      <c r="N266" s="51">
        <f t="shared" si="3"/>
        <v>349663</v>
      </c>
    </row>
    <row r="267" spans="1:14" x14ac:dyDescent="0.25">
      <c r="A267" s="21" t="s">
        <v>522</v>
      </c>
      <c r="B267" s="19" t="s">
        <v>523</v>
      </c>
      <c r="C267" s="54">
        <v>156242</v>
      </c>
      <c r="D267" s="54">
        <v>46946</v>
      </c>
      <c r="E267" s="55">
        <v>2935</v>
      </c>
      <c r="F267" s="56">
        <v>6751</v>
      </c>
      <c r="G267" s="57">
        <v>801</v>
      </c>
      <c r="H267" s="58">
        <v>360</v>
      </c>
      <c r="I267" s="59">
        <v>5327</v>
      </c>
      <c r="J267" s="60">
        <v>2716</v>
      </c>
      <c r="K267" s="40" t="s">
        <v>1159</v>
      </c>
      <c r="L267" s="62">
        <v>0</v>
      </c>
      <c r="M267" s="62">
        <v>0</v>
      </c>
      <c r="N267" s="51">
        <f t="shared" si="3"/>
        <v>222078</v>
      </c>
    </row>
    <row r="268" spans="1:14" ht="25.5" x14ac:dyDescent="0.25">
      <c r="A268" s="21" t="s">
        <v>524</v>
      </c>
      <c r="B268" s="19" t="s">
        <v>525</v>
      </c>
      <c r="C268" s="54">
        <v>76608</v>
      </c>
      <c r="D268" s="54">
        <v>39760</v>
      </c>
      <c r="E268" s="55">
        <v>1389</v>
      </c>
      <c r="F268" s="56">
        <v>3781</v>
      </c>
      <c r="G268" s="57">
        <v>368</v>
      </c>
      <c r="H268" s="58">
        <v>203</v>
      </c>
      <c r="I268" s="59">
        <v>529</v>
      </c>
      <c r="J268" s="60">
        <v>463</v>
      </c>
      <c r="K268" s="40" t="s">
        <v>1159</v>
      </c>
      <c r="L268" s="62">
        <v>0</v>
      </c>
      <c r="M268" s="62">
        <v>0</v>
      </c>
      <c r="N268" s="51">
        <f t="shared" si="3"/>
        <v>123101</v>
      </c>
    </row>
    <row r="269" spans="1:14" x14ac:dyDescent="0.25">
      <c r="A269" s="21" t="s">
        <v>526</v>
      </c>
      <c r="B269" s="19" t="s">
        <v>527</v>
      </c>
      <c r="C269" s="54">
        <v>116042</v>
      </c>
      <c r="D269" s="54">
        <v>54543</v>
      </c>
      <c r="E269" s="55">
        <v>2234</v>
      </c>
      <c r="F269" s="56">
        <v>5664</v>
      </c>
      <c r="G269" s="57">
        <v>577</v>
      </c>
      <c r="H269" s="58">
        <v>315</v>
      </c>
      <c r="I269" s="59">
        <v>2531</v>
      </c>
      <c r="J269" s="60">
        <v>1350</v>
      </c>
      <c r="K269" s="40" t="s">
        <v>1159</v>
      </c>
      <c r="L269" s="62">
        <v>11254</v>
      </c>
      <c r="M269" s="62">
        <v>0</v>
      </c>
      <c r="N269" s="51">
        <f t="shared" ref="N269:N332" si="4">SUM(C269:M269)</f>
        <v>194510</v>
      </c>
    </row>
    <row r="270" spans="1:14" x14ac:dyDescent="0.25">
      <c r="A270" s="21" t="s">
        <v>528</v>
      </c>
      <c r="B270" s="19" t="s">
        <v>529</v>
      </c>
      <c r="C270" s="54">
        <v>119180</v>
      </c>
      <c r="D270" s="54">
        <v>50670</v>
      </c>
      <c r="E270" s="55">
        <v>2703</v>
      </c>
      <c r="F270" s="56">
        <v>4418</v>
      </c>
      <c r="G270" s="57">
        <v>703</v>
      </c>
      <c r="H270" s="58">
        <v>240</v>
      </c>
      <c r="I270" s="59">
        <v>1691</v>
      </c>
      <c r="J270" s="60">
        <v>2268</v>
      </c>
      <c r="K270" s="40" t="s">
        <v>1159</v>
      </c>
      <c r="L270" s="62">
        <v>0</v>
      </c>
      <c r="M270" s="62">
        <v>0</v>
      </c>
      <c r="N270" s="51">
        <f t="shared" si="4"/>
        <v>181873</v>
      </c>
    </row>
    <row r="271" spans="1:14" ht="25.5" x14ac:dyDescent="0.25">
      <c r="A271" s="21" t="s">
        <v>530</v>
      </c>
      <c r="B271" s="19" t="s">
        <v>531</v>
      </c>
      <c r="C271" s="54">
        <v>191350</v>
      </c>
      <c r="D271" s="54">
        <v>110138</v>
      </c>
      <c r="E271" s="55">
        <v>3647</v>
      </c>
      <c r="F271" s="56">
        <v>8300</v>
      </c>
      <c r="G271" s="57">
        <v>987</v>
      </c>
      <c r="H271" s="58">
        <v>445</v>
      </c>
      <c r="I271" s="59">
        <v>6517</v>
      </c>
      <c r="J271" s="60">
        <v>3277</v>
      </c>
      <c r="K271" s="40" t="s">
        <v>1159</v>
      </c>
      <c r="L271" s="62">
        <v>0</v>
      </c>
      <c r="M271" s="62">
        <v>0</v>
      </c>
      <c r="N271" s="51">
        <f t="shared" si="4"/>
        <v>324661</v>
      </c>
    </row>
    <row r="272" spans="1:14" ht="25.5" x14ac:dyDescent="0.25">
      <c r="A272" s="21" t="s">
        <v>532</v>
      </c>
      <c r="B272" s="19" t="s">
        <v>533</v>
      </c>
      <c r="C272" s="54">
        <v>175026</v>
      </c>
      <c r="D272" s="54">
        <v>52158</v>
      </c>
      <c r="E272" s="55">
        <v>3773</v>
      </c>
      <c r="F272" s="56">
        <v>6705</v>
      </c>
      <c r="G272" s="57">
        <v>997</v>
      </c>
      <c r="H272" s="58">
        <v>362</v>
      </c>
      <c r="I272" s="59">
        <v>5422</v>
      </c>
      <c r="J272" s="60">
        <v>3884</v>
      </c>
      <c r="K272" s="40" t="s">
        <v>1159</v>
      </c>
      <c r="L272" s="62">
        <v>0</v>
      </c>
      <c r="M272" s="62">
        <v>0</v>
      </c>
      <c r="N272" s="51">
        <f t="shared" si="4"/>
        <v>248327</v>
      </c>
    </row>
    <row r="273" spans="1:14" ht="25.5" x14ac:dyDescent="0.25">
      <c r="A273" s="21" t="s">
        <v>534</v>
      </c>
      <c r="B273" s="19" t="s">
        <v>535</v>
      </c>
      <c r="C273" s="54">
        <v>360296</v>
      </c>
      <c r="D273" s="54">
        <v>288258</v>
      </c>
      <c r="E273" s="55">
        <v>7397</v>
      </c>
      <c r="F273" s="56">
        <v>13545</v>
      </c>
      <c r="G273" s="57">
        <v>2011</v>
      </c>
      <c r="H273" s="58">
        <v>735</v>
      </c>
      <c r="I273" s="59">
        <v>19779</v>
      </c>
      <c r="J273" s="60">
        <v>10104</v>
      </c>
      <c r="K273" s="40" t="s">
        <v>1159</v>
      </c>
      <c r="L273" s="62">
        <v>0</v>
      </c>
      <c r="M273" s="62">
        <v>0</v>
      </c>
      <c r="N273" s="51">
        <f t="shared" si="4"/>
        <v>702125</v>
      </c>
    </row>
    <row r="274" spans="1:14" x14ac:dyDescent="0.25">
      <c r="A274" s="21" t="s">
        <v>536</v>
      </c>
      <c r="B274" s="19" t="s">
        <v>537</v>
      </c>
      <c r="C274" s="54">
        <v>90188</v>
      </c>
      <c r="D274" s="54">
        <v>30449</v>
      </c>
      <c r="E274" s="55">
        <v>1883</v>
      </c>
      <c r="F274" s="56">
        <v>3852</v>
      </c>
      <c r="G274" s="57">
        <v>490</v>
      </c>
      <c r="H274" s="58">
        <v>222</v>
      </c>
      <c r="I274" s="59">
        <v>2267</v>
      </c>
      <c r="J274" s="60">
        <v>1639</v>
      </c>
      <c r="K274" s="40" t="s">
        <v>1159</v>
      </c>
      <c r="L274" s="62">
        <v>10792</v>
      </c>
      <c r="M274" s="62">
        <v>0</v>
      </c>
      <c r="N274" s="51">
        <f t="shared" si="4"/>
        <v>141782</v>
      </c>
    </row>
    <row r="275" spans="1:14" x14ac:dyDescent="0.25">
      <c r="A275" s="21" t="s">
        <v>538</v>
      </c>
      <c r="B275" s="19" t="s">
        <v>539</v>
      </c>
      <c r="C275" s="54">
        <v>235348</v>
      </c>
      <c r="D275" s="54">
        <v>88169</v>
      </c>
      <c r="E275" s="55">
        <v>4470</v>
      </c>
      <c r="F275" s="56">
        <v>9435</v>
      </c>
      <c r="G275" s="57">
        <v>1242</v>
      </c>
      <c r="H275" s="58">
        <v>493</v>
      </c>
      <c r="I275" s="59">
        <v>8586</v>
      </c>
      <c r="J275" s="60">
        <v>4620</v>
      </c>
      <c r="K275" s="40" t="s">
        <v>1159</v>
      </c>
      <c r="L275" s="62">
        <v>0</v>
      </c>
      <c r="M275" s="62">
        <v>0</v>
      </c>
      <c r="N275" s="51">
        <f t="shared" si="4"/>
        <v>352363</v>
      </c>
    </row>
    <row r="276" spans="1:14" ht="25.5" x14ac:dyDescent="0.25">
      <c r="A276" s="21" t="s">
        <v>540</v>
      </c>
      <c r="B276" s="19" t="s">
        <v>541</v>
      </c>
      <c r="C276" s="54">
        <v>163156</v>
      </c>
      <c r="D276" s="54">
        <v>87776</v>
      </c>
      <c r="E276" s="55">
        <v>3159</v>
      </c>
      <c r="F276" s="56">
        <v>7218</v>
      </c>
      <c r="G276" s="57">
        <v>843</v>
      </c>
      <c r="H276" s="58">
        <v>386</v>
      </c>
      <c r="I276" s="59">
        <v>5516</v>
      </c>
      <c r="J276" s="60">
        <v>2837</v>
      </c>
      <c r="K276" s="40" t="s">
        <v>1159</v>
      </c>
      <c r="L276" s="62">
        <v>0</v>
      </c>
      <c r="M276" s="62">
        <v>0</v>
      </c>
      <c r="N276" s="51">
        <f t="shared" si="4"/>
        <v>270891</v>
      </c>
    </row>
    <row r="277" spans="1:14" ht="25.5" x14ac:dyDescent="0.25">
      <c r="A277" s="21" t="s">
        <v>542</v>
      </c>
      <c r="B277" s="19" t="s">
        <v>543</v>
      </c>
      <c r="C277" s="54">
        <v>370544</v>
      </c>
      <c r="D277" s="54">
        <v>60506</v>
      </c>
      <c r="E277" s="55">
        <v>7821</v>
      </c>
      <c r="F277" s="56">
        <v>13836</v>
      </c>
      <c r="G277" s="57">
        <v>2102</v>
      </c>
      <c r="H277" s="58">
        <v>748</v>
      </c>
      <c r="I277" s="59">
        <v>17767</v>
      </c>
      <c r="J277" s="60">
        <v>9930</v>
      </c>
      <c r="K277" s="40" t="s">
        <v>1159</v>
      </c>
      <c r="L277" s="62">
        <v>0</v>
      </c>
      <c r="M277" s="62">
        <v>0</v>
      </c>
      <c r="N277" s="51">
        <f t="shared" si="4"/>
        <v>483254</v>
      </c>
    </row>
    <row r="278" spans="1:14" ht="25.5" x14ac:dyDescent="0.25">
      <c r="A278" s="21" t="s">
        <v>544</v>
      </c>
      <c r="B278" s="19" t="s">
        <v>545</v>
      </c>
      <c r="C278" s="54">
        <v>458066</v>
      </c>
      <c r="D278" s="54">
        <v>598875</v>
      </c>
      <c r="E278" s="55">
        <v>9305</v>
      </c>
      <c r="F278" s="56">
        <v>16225</v>
      </c>
      <c r="G278" s="57">
        <v>2583</v>
      </c>
      <c r="H278" s="58">
        <v>846</v>
      </c>
      <c r="I278" s="59">
        <v>21064</v>
      </c>
      <c r="J278" s="60">
        <v>12319</v>
      </c>
      <c r="K278" s="40" t="s">
        <v>1159</v>
      </c>
      <c r="L278" s="62">
        <v>0</v>
      </c>
      <c r="M278" s="62">
        <v>0</v>
      </c>
      <c r="N278" s="51">
        <f t="shared" si="4"/>
        <v>1119283</v>
      </c>
    </row>
    <row r="279" spans="1:14" x14ac:dyDescent="0.25">
      <c r="A279" s="21" t="s">
        <v>546</v>
      </c>
      <c r="B279" s="19" t="s">
        <v>547</v>
      </c>
      <c r="C279" s="54">
        <v>63798</v>
      </c>
      <c r="D279" s="54">
        <v>35405</v>
      </c>
      <c r="E279" s="55">
        <v>1199</v>
      </c>
      <c r="F279" s="56">
        <v>3369</v>
      </c>
      <c r="G279" s="57">
        <v>303</v>
      </c>
      <c r="H279" s="58">
        <v>182</v>
      </c>
      <c r="I279" s="59">
        <v>0</v>
      </c>
      <c r="J279" s="60">
        <v>0</v>
      </c>
      <c r="K279" s="40" t="s">
        <v>1159</v>
      </c>
      <c r="L279" s="62">
        <v>0</v>
      </c>
      <c r="M279" s="62">
        <v>0</v>
      </c>
      <c r="N279" s="51">
        <f t="shared" si="4"/>
        <v>104256</v>
      </c>
    </row>
    <row r="280" spans="1:14" x14ac:dyDescent="0.25">
      <c r="A280" s="21" t="s">
        <v>548</v>
      </c>
      <c r="B280" s="19" t="s">
        <v>549</v>
      </c>
      <c r="C280" s="54">
        <v>109272</v>
      </c>
      <c r="D280" s="54">
        <v>48373</v>
      </c>
      <c r="E280" s="55">
        <v>2195</v>
      </c>
      <c r="F280" s="56">
        <v>4714</v>
      </c>
      <c r="G280" s="57">
        <v>580</v>
      </c>
      <c r="H280" s="58">
        <v>254</v>
      </c>
      <c r="I280" s="59">
        <v>2465</v>
      </c>
      <c r="J280" s="60">
        <v>1745</v>
      </c>
      <c r="K280" s="40" t="s">
        <v>1159</v>
      </c>
      <c r="L280" s="62">
        <v>2561</v>
      </c>
      <c r="M280" s="62">
        <v>0</v>
      </c>
      <c r="N280" s="51">
        <f t="shared" si="4"/>
        <v>172159</v>
      </c>
    </row>
    <row r="281" spans="1:14" ht="25.5" x14ac:dyDescent="0.25">
      <c r="A281" s="21" t="s">
        <v>550</v>
      </c>
      <c r="B281" s="19" t="s">
        <v>551</v>
      </c>
      <c r="C281" s="54">
        <v>328244</v>
      </c>
      <c r="D281" s="54">
        <v>227448</v>
      </c>
      <c r="E281" s="55">
        <v>5733</v>
      </c>
      <c r="F281" s="56">
        <v>13552</v>
      </c>
      <c r="G281" s="57">
        <v>1648</v>
      </c>
      <c r="H281" s="58">
        <v>701</v>
      </c>
      <c r="I281" s="59">
        <v>9748</v>
      </c>
      <c r="J281" s="60">
        <v>5500</v>
      </c>
      <c r="K281" s="40" t="s">
        <v>1159</v>
      </c>
      <c r="L281" s="62">
        <v>0</v>
      </c>
      <c r="M281" s="62">
        <v>0</v>
      </c>
      <c r="N281" s="51">
        <f t="shared" si="4"/>
        <v>592574</v>
      </c>
    </row>
    <row r="282" spans="1:14" x14ac:dyDescent="0.25">
      <c r="A282" s="21" t="s">
        <v>552</v>
      </c>
      <c r="B282" s="19" t="s">
        <v>553</v>
      </c>
      <c r="C282" s="54">
        <v>123228</v>
      </c>
      <c r="D282" s="54">
        <v>55120</v>
      </c>
      <c r="E282" s="55">
        <v>2449</v>
      </c>
      <c r="F282" s="56">
        <v>5736</v>
      </c>
      <c r="G282" s="57">
        <v>635</v>
      </c>
      <c r="H282" s="58">
        <v>351</v>
      </c>
      <c r="I282" s="59">
        <v>2975</v>
      </c>
      <c r="J282" s="60">
        <v>1669</v>
      </c>
      <c r="K282" s="40" t="s">
        <v>1159</v>
      </c>
      <c r="L282" s="62">
        <v>0</v>
      </c>
      <c r="M282" s="62">
        <v>0</v>
      </c>
      <c r="N282" s="51">
        <f t="shared" si="4"/>
        <v>192163</v>
      </c>
    </row>
    <row r="283" spans="1:14" ht="25.5" x14ac:dyDescent="0.25">
      <c r="A283" s="21" t="s">
        <v>554</v>
      </c>
      <c r="B283" s="19" t="s">
        <v>555</v>
      </c>
      <c r="C283" s="54">
        <v>180748</v>
      </c>
      <c r="D283" s="54">
        <v>48583</v>
      </c>
      <c r="E283" s="55">
        <v>3538</v>
      </c>
      <c r="F283" s="56">
        <v>7595</v>
      </c>
      <c r="G283" s="57">
        <v>954</v>
      </c>
      <c r="H283" s="58">
        <v>412</v>
      </c>
      <c r="I283" s="59">
        <v>7198</v>
      </c>
      <c r="J283" s="60">
        <v>3626</v>
      </c>
      <c r="K283" s="40" t="s">
        <v>1159</v>
      </c>
      <c r="L283" s="62">
        <v>0</v>
      </c>
      <c r="M283" s="62">
        <v>0</v>
      </c>
      <c r="N283" s="51">
        <f t="shared" si="4"/>
        <v>252654</v>
      </c>
    </row>
    <row r="284" spans="1:14" ht="25.5" x14ac:dyDescent="0.25">
      <c r="A284" s="21" t="s">
        <v>556</v>
      </c>
      <c r="B284" s="19" t="s">
        <v>557</v>
      </c>
      <c r="C284" s="54">
        <v>333158</v>
      </c>
      <c r="D284" s="54">
        <v>104938</v>
      </c>
      <c r="E284" s="55">
        <v>7039</v>
      </c>
      <c r="F284" s="56">
        <v>11036</v>
      </c>
      <c r="G284" s="57">
        <v>1897</v>
      </c>
      <c r="H284" s="58">
        <v>635</v>
      </c>
      <c r="I284" s="59">
        <v>15897</v>
      </c>
      <c r="J284" s="60">
        <v>9717</v>
      </c>
      <c r="K284" s="40" t="s">
        <v>1159</v>
      </c>
      <c r="L284" s="62">
        <v>0</v>
      </c>
      <c r="M284" s="62">
        <v>0</v>
      </c>
      <c r="N284" s="51">
        <f t="shared" si="4"/>
        <v>484317</v>
      </c>
    </row>
    <row r="285" spans="1:14" x14ac:dyDescent="0.25">
      <c r="A285" s="21" t="s">
        <v>558</v>
      </c>
      <c r="B285" s="19" t="s">
        <v>559</v>
      </c>
      <c r="C285" s="54">
        <v>213270</v>
      </c>
      <c r="D285" s="54">
        <v>97370</v>
      </c>
      <c r="E285" s="55">
        <v>4233</v>
      </c>
      <c r="F285" s="56">
        <v>8716</v>
      </c>
      <c r="G285" s="57">
        <v>1144</v>
      </c>
      <c r="H285" s="58">
        <v>466</v>
      </c>
      <c r="I285" s="59">
        <v>8954</v>
      </c>
      <c r="J285" s="60">
        <v>4589</v>
      </c>
      <c r="K285" s="40" t="s">
        <v>1159</v>
      </c>
      <c r="L285" s="62">
        <v>14503</v>
      </c>
      <c r="M285" s="62">
        <v>0</v>
      </c>
      <c r="N285" s="51">
        <f t="shared" si="4"/>
        <v>353245</v>
      </c>
    </row>
    <row r="286" spans="1:14" x14ac:dyDescent="0.25">
      <c r="A286" s="21" t="s">
        <v>560</v>
      </c>
      <c r="B286" s="19" t="s">
        <v>561</v>
      </c>
      <c r="C286" s="54">
        <v>125604</v>
      </c>
      <c r="D286" s="54">
        <v>50030</v>
      </c>
      <c r="E286" s="55">
        <v>2461</v>
      </c>
      <c r="F286" s="56">
        <v>6023</v>
      </c>
      <c r="G286" s="57">
        <v>635</v>
      </c>
      <c r="H286" s="58">
        <v>359</v>
      </c>
      <c r="I286" s="59">
        <v>3363</v>
      </c>
      <c r="J286" s="60">
        <v>1699</v>
      </c>
      <c r="K286" s="40" t="s">
        <v>1159</v>
      </c>
      <c r="L286" s="62">
        <v>0</v>
      </c>
      <c r="M286" s="62">
        <v>0</v>
      </c>
      <c r="N286" s="51">
        <f t="shared" si="4"/>
        <v>190174</v>
      </c>
    </row>
    <row r="287" spans="1:14" ht="25.5" x14ac:dyDescent="0.25">
      <c r="A287" s="21" t="s">
        <v>562</v>
      </c>
      <c r="B287" s="19" t="s">
        <v>563</v>
      </c>
      <c r="C287" s="54">
        <v>359872</v>
      </c>
      <c r="D287" s="54">
        <v>65297</v>
      </c>
      <c r="E287" s="55">
        <v>7585</v>
      </c>
      <c r="F287" s="56">
        <v>12927</v>
      </c>
      <c r="G287" s="57">
        <v>2060</v>
      </c>
      <c r="H287" s="58">
        <v>712</v>
      </c>
      <c r="I287" s="59">
        <v>21130</v>
      </c>
      <c r="J287" s="60">
        <v>11022</v>
      </c>
      <c r="K287" s="40" t="s">
        <v>1159</v>
      </c>
      <c r="L287" s="62">
        <v>0</v>
      </c>
      <c r="M287" s="62">
        <v>0</v>
      </c>
      <c r="N287" s="51">
        <f t="shared" si="4"/>
        <v>480605</v>
      </c>
    </row>
    <row r="288" spans="1:14" ht="25.5" x14ac:dyDescent="0.25">
      <c r="A288" s="21" t="s">
        <v>564</v>
      </c>
      <c r="B288" s="19" t="s">
        <v>565</v>
      </c>
      <c r="C288" s="54">
        <v>128318</v>
      </c>
      <c r="D288" s="54">
        <v>74940</v>
      </c>
      <c r="E288" s="55">
        <v>2403</v>
      </c>
      <c r="F288" s="56">
        <v>6423</v>
      </c>
      <c r="G288" s="57">
        <v>622</v>
      </c>
      <c r="H288" s="58">
        <v>342</v>
      </c>
      <c r="I288" s="59">
        <v>0</v>
      </c>
      <c r="J288" s="60">
        <v>0</v>
      </c>
      <c r="K288" s="40" t="s">
        <v>1159</v>
      </c>
      <c r="L288" s="62">
        <v>0</v>
      </c>
      <c r="M288" s="62">
        <v>0</v>
      </c>
      <c r="N288" s="51">
        <f t="shared" si="4"/>
        <v>213048</v>
      </c>
    </row>
    <row r="289" spans="1:14" x14ac:dyDescent="0.25">
      <c r="A289" s="21" t="s">
        <v>566</v>
      </c>
      <c r="B289" s="19" t="s">
        <v>567</v>
      </c>
      <c r="C289" s="54">
        <v>892052</v>
      </c>
      <c r="D289" s="54">
        <v>294773</v>
      </c>
      <c r="E289" s="55">
        <v>19621</v>
      </c>
      <c r="F289" s="56">
        <v>29110</v>
      </c>
      <c r="G289" s="57">
        <v>5332</v>
      </c>
      <c r="H289" s="58">
        <v>1564</v>
      </c>
      <c r="I289" s="59">
        <v>33466</v>
      </c>
      <c r="J289" s="60">
        <v>23743</v>
      </c>
      <c r="K289" s="40" t="s">
        <v>1159</v>
      </c>
      <c r="L289" s="62">
        <v>58463</v>
      </c>
      <c r="M289" s="62">
        <v>0</v>
      </c>
      <c r="N289" s="51">
        <f t="shared" si="4"/>
        <v>1358124</v>
      </c>
    </row>
    <row r="290" spans="1:14" ht="25.5" x14ac:dyDescent="0.25">
      <c r="A290" s="21" t="s">
        <v>568</v>
      </c>
      <c r="B290" s="19" t="s">
        <v>569</v>
      </c>
      <c r="C290" s="54">
        <v>1754762</v>
      </c>
      <c r="D290" s="54">
        <v>675015</v>
      </c>
      <c r="E290" s="55">
        <v>36747</v>
      </c>
      <c r="F290" s="56">
        <v>58108</v>
      </c>
      <c r="G290" s="57">
        <v>10204</v>
      </c>
      <c r="H290" s="58">
        <v>3217</v>
      </c>
      <c r="I290" s="59">
        <v>103996</v>
      </c>
      <c r="J290" s="60">
        <v>56028</v>
      </c>
      <c r="K290" s="40" t="s">
        <v>1159</v>
      </c>
      <c r="L290" s="62">
        <v>287131</v>
      </c>
      <c r="M290" s="62">
        <v>0</v>
      </c>
      <c r="N290" s="51">
        <f t="shared" si="4"/>
        <v>2985208</v>
      </c>
    </row>
    <row r="291" spans="1:14" ht="25.5" x14ac:dyDescent="0.25">
      <c r="A291" s="21" t="s">
        <v>570</v>
      </c>
      <c r="B291" s="19" t="s">
        <v>571</v>
      </c>
      <c r="C291" s="54">
        <v>182460</v>
      </c>
      <c r="D291" s="54">
        <v>71978</v>
      </c>
      <c r="E291" s="55">
        <v>3507</v>
      </c>
      <c r="F291" s="56">
        <v>7703</v>
      </c>
      <c r="G291" s="57">
        <v>953</v>
      </c>
      <c r="H291" s="58">
        <v>415</v>
      </c>
      <c r="I291" s="59">
        <v>6659</v>
      </c>
      <c r="J291" s="60">
        <v>3573</v>
      </c>
      <c r="K291" s="40" t="s">
        <v>1159</v>
      </c>
      <c r="L291" s="62">
        <v>0</v>
      </c>
      <c r="M291" s="62">
        <v>0</v>
      </c>
      <c r="N291" s="51">
        <f t="shared" si="4"/>
        <v>277248</v>
      </c>
    </row>
    <row r="292" spans="1:14" ht="25.5" x14ac:dyDescent="0.25">
      <c r="A292" s="21" t="s">
        <v>572</v>
      </c>
      <c r="B292" s="19" t="s">
        <v>573</v>
      </c>
      <c r="C292" s="54">
        <v>194768</v>
      </c>
      <c r="D292" s="54">
        <v>85123</v>
      </c>
      <c r="E292" s="55">
        <v>3851</v>
      </c>
      <c r="F292" s="56">
        <v>7970</v>
      </c>
      <c r="G292" s="57">
        <v>1043</v>
      </c>
      <c r="H292" s="58">
        <v>430</v>
      </c>
      <c r="I292" s="59">
        <v>5346</v>
      </c>
      <c r="J292" s="60">
        <v>3618</v>
      </c>
      <c r="K292" s="40" t="s">
        <v>1159</v>
      </c>
      <c r="L292" s="62">
        <v>8361</v>
      </c>
      <c r="M292" s="62">
        <v>0</v>
      </c>
      <c r="N292" s="51">
        <f t="shared" si="4"/>
        <v>310510</v>
      </c>
    </row>
    <row r="293" spans="1:14" ht="25.5" x14ac:dyDescent="0.25">
      <c r="A293" s="21" t="s">
        <v>574</v>
      </c>
      <c r="B293" s="19" t="s">
        <v>575</v>
      </c>
      <c r="C293" s="54">
        <v>75976</v>
      </c>
      <c r="D293" s="54">
        <v>31574</v>
      </c>
      <c r="E293" s="55">
        <v>1331</v>
      </c>
      <c r="F293" s="56">
        <v>3413</v>
      </c>
      <c r="G293" s="57">
        <v>371</v>
      </c>
      <c r="H293" s="58">
        <v>169</v>
      </c>
      <c r="I293" s="59">
        <v>623</v>
      </c>
      <c r="J293" s="60">
        <v>622</v>
      </c>
      <c r="K293" s="40" t="s">
        <v>1159</v>
      </c>
      <c r="L293" s="62">
        <v>0</v>
      </c>
      <c r="M293" s="62">
        <v>0</v>
      </c>
      <c r="N293" s="51">
        <f t="shared" si="4"/>
        <v>114079</v>
      </c>
    </row>
    <row r="294" spans="1:14" x14ac:dyDescent="0.25">
      <c r="A294" s="21" t="s">
        <v>576</v>
      </c>
      <c r="B294" s="19" t="s">
        <v>577</v>
      </c>
      <c r="C294" s="54">
        <v>93820</v>
      </c>
      <c r="D294" s="54">
        <v>37040</v>
      </c>
      <c r="E294" s="55">
        <v>1779</v>
      </c>
      <c r="F294" s="56">
        <v>4518</v>
      </c>
      <c r="G294" s="57">
        <v>465</v>
      </c>
      <c r="H294" s="58">
        <v>239</v>
      </c>
      <c r="I294" s="59">
        <v>1832</v>
      </c>
      <c r="J294" s="60">
        <v>1054</v>
      </c>
      <c r="K294" s="40" t="s">
        <v>1159</v>
      </c>
      <c r="L294" s="62">
        <v>0</v>
      </c>
      <c r="M294" s="62">
        <v>0</v>
      </c>
      <c r="N294" s="51">
        <f t="shared" si="4"/>
        <v>140747</v>
      </c>
    </row>
    <row r="295" spans="1:14" ht="25.5" x14ac:dyDescent="0.25">
      <c r="A295" s="21" t="s">
        <v>578</v>
      </c>
      <c r="B295" s="19" t="s">
        <v>579</v>
      </c>
      <c r="C295" s="54">
        <v>132918</v>
      </c>
      <c r="D295" s="54">
        <v>57692</v>
      </c>
      <c r="E295" s="55">
        <v>3064</v>
      </c>
      <c r="F295" s="56">
        <v>5054</v>
      </c>
      <c r="G295" s="57">
        <v>786</v>
      </c>
      <c r="H295" s="58">
        <v>285</v>
      </c>
      <c r="I295" s="59">
        <v>2361</v>
      </c>
      <c r="J295" s="60">
        <v>2663</v>
      </c>
      <c r="K295" s="40" t="s">
        <v>1159</v>
      </c>
      <c r="L295" s="62">
        <v>18622</v>
      </c>
      <c r="M295" s="62">
        <v>0</v>
      </c>
      <c r="N295" s="51">
        <f t="shared" si="4"/>
        <v>223445</v>
      </c>
    </row>
    <row r="296" spans="1:14" ht="25.5" x14ac:dyDescent="0.25">
      <c r="A296" s="21" t="s">
        <v>580</v>
      </c>
      <c r="B296" s="19" t="s">
        <v>581</v>
      </c>
      <c r="C296" s="54">
        <v>350824</v>
      </c>
      <c r="D296" s="54">
        <v>161966</v>
      </c>
      <c r="E296" s="55">
        <v>6950</v>
      </c>
      <c r="F296" s="56">
        <v>16619</v>
      </c>
      <c r="G296" s="57">
        <v>1791</v>
      </c>
      <c r="H296" s="58">
        <v>896</v>
      </c>
      <c r="I296" s="59">
        <v>9021</v>
      </c>
      <c r="J296" s="60">
        <v>4673</v>
      </c>
      <c r="K296" s="40" t="s">
        <v>1159</v>
      </c>
      <c r="L296" s="62">
        <v>0</v>
      </c>
      <c r="M296" s="62">
        <v>0</v>
      </c>
      <c r="N296" s="51">
        <f t="shared" si="4"/>
        <v>552740</v>
      </c>
    </row>
    <row r="297" spans="1:14" ht="25.5" x14ac:dyDescent="0.25">
      <c r="A297" s="21" t="s">
        <v>582</v>
      </c>
      <c r="B297" s="19" t="s">
        <v>583</v>
      </c>
      <c r="C297" s="54">
        <v>211388</v>
      </c>
      <c r="D297" s="54">
        <v>95707</v>
      </c>
      <c r="E297" s="55">
        <v>4268</v>
      </c>
      <c r="F297" s="56">
        <v>8172</v>
      </c>
      <c r="G297" s="57">
        <v>1162</v>
      </c>
      <c r="H297" s="58">
        <v>431</v>
      </c>
      <c r="I297" s="59">
        <v>9191</v>
      </c>
      <c r="J297" s="60">
        <v>5166</v>
      </c>
      <c r="K297" s="40" t="s">
        <v>1159</v>
      </c>
      <c r="L297" s="62">
        <v>38517</v>
      </c>
      <c r="M297" s="62">
        <v>0</v>
      </c>
      <c r="N297" s="51">
        <f t="shared" si="4"/>
        <v>374002</v>
      </c>
    </row>
    <row r="298" spans="1:14" ht="25.5" x14ac:dyDescent="0.25">
      <c r="A298" s="21" t="s">
        <v>584</v>
      </c>
      <c r="B298" s="19" t="s">
        <v>585</v>
      </c>
      <c r="C298" s="54">
        <v>235746</v>
      </c>
      <c r="D298" s="54">
        <v>96496</v>
      </c>
      <c r="E298" s="55">
        <v>4557</v>
      </c>
      <c r="F298" s="56">
        <v>10325</v>
      </c>
      <c r="G298" s="57">
        <v>1221</v>
      </c>
      <c r="H298" s="58">
        <v>580</v>
      </c>
      <c r="I298" s="59">
        <v>8000</v>
      </c>
      <c r="J298" s="60">
        <v>4233</v>
      </c>
      <c r="K298" s="40" t="s">
        <v>1159</v>
      </c>
      <c r="L298" s="62">
        <v>0</v>
      </c>
      <c r="M298" s="62">
        <v>0</v>
      </c>
      <c r="N298" s="51">
        <f t="shared" si="4"/>
        <v>361158</v>
      </c>
    </row>
    <row r="299" spans="1:14" ht="25.5" x14ac:dyDescent="0.25">
      <c r="A299" s="21" t="s">
        <v>586</v>
      </c>
      <c r="B299" s="19" t="s">
        <v>587</v>
      </c>
      <c r="C299" s="54">
        <v>79802</v>
      </c>
      <c r="D299" s="54">
        <v>32782</v>
      </c>
      <c r="E299" s="55">
        <v>1712</v>
      </c>
      <c r="F299" s="56">
        <v>3685</v>
      </c>
      <c r="G299" s="57">
        <v>429</v>
      </c>
      <c r="H299" s="58">
        <v>226</v>
      </c>
      <c r="I299" s="59">
        <v>718</v>
      </c>
      <c r="J299" s="60">
        <v>903</v>
      </c>
      <c r="K299" s="40" t="s">
        <v>1159</v>
      </c>
      <c r="L299" s="62">
        <v>0</v>
      </c>
      <c r="M299" s="62">
        <v>0</v>
      </c>
      <c r="N299" s="51">
        <f t="shared" si="4"/>
        <v>120257</v>
      </c>
    </row>
    <row r="300" spans="1:14" x14ac:dyDescent="0.25">
      <c r="A300" s="21" t="s">
        <v>588</v>
      </c>
      <c r="B300" s="19" t="s">
        <v>589</v>
      </c>
      <c r="C300" s="54">
        <v>89690</v>
      </c>
      <c r="D300" s="54">
        <v>62808</v>
      </c>
      <c r="E300" s="55">
        <v>1705</v>
      </c>
      <c r="F300" s="56">
        <v>4573</v>
      </c>
      <c r="G300" s="57">
        <v>435</v>
      </c>
      <c r="H300" s="58">
        <v>245</v>
      </c>
      <c r="I300" s="59">
        <v>0</v>
      </c>
      <c r="J300" s="60">
        <v>0</v>
      </c>
      <c r="K300" s="40" t="s">
        <v>1159</v>
      </c>
      <c r="L300" s="62">
        <v>0</v>
      </c>
      <c r="M300" s="62">
        <v>0</v>
      </c>
      <c r="N300" s="51">
        <f t="shared" si="4"/>
        <v>159456</v>
      </c>
    </row>
    <row r="301" spans="1:14" x14ac:dyDescent="0.25">
      <c r="A301" s="21" t="s">
        <v>590</v>
      </c>
      <c r="B301" s="19" t="s">
        <v>591</v>
      </c>
      <c r="C301" s="54">
        <v>116252</v>
      </c>
      <c r="D301" s="54">
        <v>53027</v>
      </c>
      <c r="E301" s="55">
        <v>2258</v>
      </c>
      <c r="F301" s="56">
        <v>5569</v>
      </c>
      <c r="G301" s="57">
        <v>584</v>
      </c>
      <c r="H301" s="58">
        <v>300</v>
      </c>
      <c r="I301" s="59">
        <v>2777</v>
      </c>
      <c r="J301" s="60">
        <v>1540</v>
      </c>
      <c r="K301" s="40" t="s">
        <v>1159</v>
      </c>
      <c r="L301" s="62">
        <v>0</v>
      </c>
      <c r="M301" s="62">
        <v>0</v>
      </c>
      <c r="N301" s="51">
        <f t="shared" si="4"/>
        <v>182307</v>
      </c>
    </row>
    <row r="302" spans="1:14" ht="25.5" x14ac:dyDescent="0.25">
      <c r="A302" s="21" t="s">
        <v>592</v>
      </c>
      <c r="B302" s="19" t="s">
        <v>593</v>
      </c>
      <c r="C302" s="54">
        <v>95572</v>
      </c>
      <c r="D302" s="54">
        <v>42448</v>
      </c>
      <c r="E302" s="55">
        <v>1848</v>
      </c>
      <c r="F302" s="56">
        <v>4256</v>
      </c>
      <c r="G302" s="57">
        <v>492</v>
      </c>
      <c r="H302" s="58">
        <v>223</v>
      </c>
      <c r="I302" s="59">
        <v>2333</v>
      </c>
      <c r="J302" s="60">
        <v>1456</v>
      </c>
      <c r="K302" s="40" t="s">
        <v>1159</v>
      </c>
      <c r="L302" s="62">
        <v>0</v>
      </c>
      <c r="M302" s="62">
        <v>0</v>
      </c>
      <c r="N302" s="51">
        <f t="shared" si="4"/>
        <v>148628</v>
      </c>
    </row>
    <row r="303" spans="1:14" x14ac:dyDescent="0.25">
      <c r="A303" s="21" t="s">
        <v>594</v>
      </c>
      <c r="B303" s="19" t="s">
        <v>595</v>
      </c>
      <c r="C303" s="54">
        <v>234996</v>
      </c>
      <c r="D303" s="54">
        <v>57268</v>
      </c>
      <c r="E303" s="55">
        <v>4744</v>
      </c>
      <c r="F303" s="56">
        <v>9433</v>
      </c>
      <c r="G303" s="57">
        <v>1278</v>
      </c>
      <c r="H303" s="58">
        <v>510</v>
      </c>
      <c r="I303" s="59">
        <v>10447</v>
      </c>
      <c r="J303" s="60">
        <v>5697</v>
      </c>
      <c r="K303" s="40" t="s">
        <v>1159</v>
      </c>
      <c r="L303" s="62">
        <v>0</v>
      </c>
      <c r="M303" s="62">
        <v>0</v>
      </c>
      <c r="N303" s="51">
        <f t="shared" si="4"/>
        <v>324373</v>
      </c>
    </row>
    <row r="304" spans="1:14" ht="25.5" x14ac:dyDescent="0.25">
      <c r="A304" s="21" t="s">
        <v>596</v>
      </c>
      <c r="B304" s="19" t="s">
        <v>597</v>
      </c>
      <c r="C304" s="54">
        <v>128658</v>
      </c>
      <c r="D304" s="54">
        <v>53435</v>
      </c>
      <c r="E304" s="55">
        <v>2558</v>
      </c>
      <c r="F304" s="56">
        <v>5910</v>
      </c>
      <c r="G304" s="57">
        <v>665</v>
      </c>
      <c r="H304" s="58">
        <v>318</v>
      </c>
      <c r="I304" s="59">
        <v>3674</v>
      </c>
      <c r="J304" s="60">
        <v>2010</v>
      </c>
      <c r="K304" s="40" t="s">
        <v>1159</v>
      </c>
      <c r="L304" s="62">
        <v>6468</v>
      </c>
      <c r="M304" s="62">
        <v>0</v>
      </c>
      <c r="N304" s="51">
        <f t="shared" si="4"/>
        <v>203696</v>
      </c>
    </row>
    <row r="305" spans="1:14" x14ac:dyDescent="0.25">
      <c r="A305" s="21" t="s">
        <v>598</v>
      </c>
      <c r="B305" s="19" t="s">
        <v>599</v>
      </c>
      <c r="C305" s="54">
        <v>1057888</v>
      </c>
      <c r="D305" s="54">
        <v>369063</v>
      </c>
      <c r="E305" s="55">
        <v>23558</v>
      </c>
      <c r="F305" s="56">
        <v>27045</v>
      </c>
      <c r="G305" s="57">
        <v>6654</v>
      </c>
      <c r="H305" s="58">
        <v>1494</v>
      </c>
      <c r="I305" s="59">
        <v>31784</v>
      </c>
      <c r="J305" s="60">
        <v>33089</v>
      </c>
      <c r="K305" s="40" t="s">
        <v>1159</v>
      </c>
      <c r="L305" s="62">
        <v>213070</v>
      </c>
      <c r="M305" s="62">
        <v>0</v>
      </c>
      <c r="N305" s="51">
        <f t="shared" si="4"/>
        <v>1763645</v>
      </c>
    </row>
    <row r="306" spans="1:14" x14ac:dyDescent="0.25">
      <c r="A306" s="21" t="s">
        <v>600</v>
      </c>
      <c r="B306" s="19" t="s">
        <v>601</v>
      </c>
      <c r="C306" s="54">
        <v>364534</v>
      </c>
      <c r="D306" s="54">
        <v>158589</v>
      </c>
      <c r="E306" s="55">
        <v>7898</v>
      </c>
      <c r="F306" s="56">
        <v>11365</v>
      </c>
      <c r="G306" s="57">
        <v>2183</v>
      </c>
      <c r="H306" s="58">
        <v>582</v>
      </c>
      <c r="I306" s="59">
        <v>14763</v>
      </c>
      <c r="J306" s="60">
        <v>11348</v>
      </c>
      <c r="K306" s="40" t="s">
        <v>1159</v>
      </c>
      <c r="L306" s="62">
        <v>0</v>
      </c>
      <c r="M306" s="62">
        <v>0</v>
      </c>
      <c r="N306" s="51">
        <f t="shared" si="4"/>
        <v>571262</v>
      </c>
    </row>
    <row r="307" spans="1:14" x14ac:dyDescent="0.25">
      <c r="A307" s="21" t="s">
        <v>602</v>
      </c>
      <c r="B307" s="19" t="s">
        <v>603</v>
      </c>
      <c r="C307" s="54">
        <v>651634</v>
      </c>
      <c r="D307" s="54">
        <v>300786</v>
      </c>
      <c r="E307" s="55">
        <v>12851</v>
      </c>
      <c r="F307" s="56">
        <v>21663</v>
      </c>
      <c r="G307" s="57">
        <v>3677</v>
      </c>
      <c r="H307" s="58">
        <v>1226</v>
      </c>
      <c r="I307" s="59">
        <v>20365</v>
      </c>
      <c r="J307" s="60">
        <v>15809</v>
      </c>
      <c r="K307" s="40" t="s">
        <v>1159</v>
      </c>
      <c r="L307" s="62">
        <v>0</v>
      </c>
      <c r="M307" s="62">
        <v>0</v>
      </c>
      <c r="N307" s="51">
        <f t="shared" si="4"/>
        <v>1028011</v>
      </c>
    </row>
    <row r="308" spans="1:14" ht="25.5" x14ac:dyDescent="0.25">
      <c r="A308" s="21" t="s">
        <v>604</v>
      </c>
      <c r="B308" s="19" t="s">
        <v>605</v>
      </c>
      <c r="C308" s="54">
        <v>107082</v>
      </c>
      <c r="D308" s="54">
        <v>45573</v>
      </c>
      <c r="E308" s="55">
        <v>2269</v>
      </c>
      <c r="F308" s="56">
        <v>4411</v>
      </c>
      <c r="G308" s="57">
        <v>593</v>
      </c>
      <c r="H308" s="58">
        <v>240</v>
      </c>
      <c r="I308" s="59">
        <v>2182</v>
      </c>
      <c r="J308" s="60">
        <v>1851</v>
      </c>
      <c r="K308" s="40" t="s">
        <v>1159</v>
      </c>
      <c r="L308" s="62">
        <v>5858</v>
      </c>
      <c r="M308" s="62">
        <v>0</v>
      </c>
      <c r="N308" s="51">
        <f t="shared" si="4"/>
        <v>170059</v>
      </c>
    </row>
    <row r="309" spans="1:14" x14ac:dyDescent="0.25">
      <c r="A309" s="21" t="s">
        <v>606</v>
      </c>
      <c r="B309" s="19" t="s">
        <v>607</v>
      </c>
      <c r="C309" s="54">
        <v>163238</v>
      </c>
      <c r="D309" s="54">
        <v>59491</v>
      </c>
      <c r="E309" s="55">
        <v>3388</v>
      </c>
      <c r="F309" s="56">
        <v>6727</v>
      </c>
      <c r="G309" s="57">
        <v>894</v>
      </c>
      <c r="H309" s="58">
        <v>373</v>
      </c>
      <c r="I309" s="59">
        <v>6659</v>
      </c>
      <c r="J309" s="60">
        <v>3618</v>
      </c>
      <c r="K309" s="40" t="s">
        <v>1159</v>
      </c>
      <c r="L309" s="62">
        <v>0</v>
      </c>
      <c r="M309" s="62">
        <v>0</v>
      </c>
      <c r="N309" s="51">
        <f t="shared" si="4"/>
        <v>244388</v>
      </c>
    </row>
    <row r="310" spans="1:14" ht="25.5" x14ac:dyDescent="0.25">
      <c r="A310" s="21" t="s">
        <v>608</v>
      </c>
      <c r="B310" s="19" t="s">
        <v>609</v>
      </c>
      <c r="C310" s="54">
        <v>729844</v>
      </c>
      <c r="D310" s="54">
        <v>239601</v>
      </c>
      <c r="E310" s="55">
        <v>15582</v>
      </c>
      <c r="F310" s="56">
        <v>23018</v>
      </c>
      <c r="G310" s="57">
        <v>4330</v>
      </c>
      <c r="H310" s="58">
        <v>1283</v>
      </c>
      <c r="I310" s="59">
        <v>29470</v>
      </c>
      <c r="J310" s="60">
        <v>21119</v>
      </c>
      <c r="K310" s="40" t="s">
        <v>1159</v>
      </c>
      <c r="L310" s="62">
        <v>188574</v>
      </c>
      <c r="M310" s="62">
        <v>0</v>
      </c>
      <c r="N310" s="51">
        <f t="shared" si="4"/>
        <v>1252821</v>
      </c>
    </row>
    <row r="311" spans="1:14" x14ac:dyDescent="0.25">
      <c r="A311" s="21" t="s">
        <v>610</v>
      </c>
      <c r="B311" s="19" t="s">
        <v>611</v>
      </c>
      <c r="C311" s="54">
        <v>113346</v>
      </c>
      <c r="D311" s="54">
        <v>48828</v>
      </c>
      <c r="E311" s="55">
        <v>2195</v>
      </c>
      <c r="F311" s="56">
        <v>5491</v>
      </c>
      <c r="G311" s="57">
        <v>566</v>
      </c>
      <c r="H311" s="58">
        <v>302</v>
      </c>
      <c r="I311" s="59">
        <v>2569</v>
      </c>
      <c r="J311" s="60">
        <v>1434</v>
      </c>
      <c r="K311" s="40" t="s">
        <v>1159</v>
      </c>
      <c r="L311" s="62">
        <v>0</v>
      </c>
      <c r="M311" s="62">
        <v>0</v>
      </c>
      <c r="N311" s="51">
        <f t="shared" si="4"/>
        <v>174731</v>
      </c>
    </row>
    <row r="312" spans="1:14" x14ac:dyDescent="0.25">
      <c r="A312" s="21" t="s">
        <v>612</v>
      </c>
      <c r="B312" s="19" t="s">
        <v>613</v>
      </c>
      <c r="C312" s="54">
        <v>314758</v>
      </c>
      <c r="D312" s="54">
        <v>95966</v>
      </c>
      <c r="E312" s="55">
        <v>6355</v>
      </c>
      <c r="F312" s="56">
        <v>11248</v>
      </c>
      <c r="G312" s="57">
        <v>1765</v>
      </c>
      <c r="H312" s="58">
        <v>615</v>
      </c>
      <c r="I312" s="59">
        <v>16719</v>
      </c>
      <c r="J312" s="60">
        <v>9057</v>
      </c>
      <c r="K312" s="40" t="s">
        <v>1159</v>
      </c>
      <c r="L312" s="62">
        <v>349220</v>
      </c>
      <c r="M312" s="62">
        <v>0</v>
      </c>
      <c r="N312" s="51">
        <f t="shared" si="4"/>
        <v>805703</v>
      </c>
    </row>
    <row r="313" spans="1:14" x14ac:dyDescent="0.25">
      <c r="A313" s="21" t="s">
        <v>614</v>
      </c>
      <c r="B313" s="19" t="s">
        <v>615</v>
      </c>
      <c r="C313" s="54">
        <v>250058</v>
      </c>
      <c r="D313" s="54">
        <v>132911</v>
      </c>
      <c r="E313" s="55">
        <v>4756</v>
      </c>
      <c r="F313" s="56">
        <v>11234</v>
      </c>
      <c r="G313" s="57">
        <v>1273</v>
      </c>
      <c r="H313" s="58">
        <v>618</v>
      </c>
      <c r="I313" s="59">
        <v>3637</v>
      </c>
      <c r="J313" s="60">
        <v>2867</v>
      </c>
      <c r="K313" s="40" t="s">
        <v>1159</v>
      </c>
      <c r="L313" s="62">
        <v>5894</v>
      </c>
      <c r="M313" s="62">
        <v>0</v>
      </c>
      <c r="N313" s="51">
        <f t="shared" si="4"/>
        <v>413248</v>
      </c>
    </row>
    <row r="314" spans="1:14" x14ac:dyDescent="0.25">
      <c r="A314" s="21" t="s">
        <v>616</v>
      </c>
      <c r="B314" s="19" t="s">
        <v>617</v>
      </c>
      <c r="C314" s="54">
        <v>277266</v>
      </c>
      <c r="D314" s="54">
        <v>65668</v>
      </c>
      <c r="E314" s="55">
        <v>5187</v>
      </c>
      <c r="F314" s="56">
        <v>10857</v>
      </c>
      <c r="G314" s="57">
        <v>1462</v>
      </c>
      <c r="H314" s="58">
        <v>549</v>
      </c>
      <c r="I314" s="59">
        <v>12043</v>
      </c>
      <c r="J314" s="60">
        <v>6107</v>
      </c>
      <c r="K314" s="40" t="s">
        <v>1159</v>
      </c>
      <c r="L314" s="62">
        <v>21779</v>
      </c>
      <c r="M314" s="62">
        <v>0</v>
      </c>
      <c r="N314" s="51">
        <f t="shared" si="4"/>
        <v>400918</v>
      </c>
    </row>
    <row r="315" spans="1:14" x14ac:dyDescent="0.25">
      <c r="A315" s="21" t="s">
        <v>618</v>
      </c>
      <c r="B315" s="19" t="s">
        <v>619</v>
      </c>
      <c r="C315" s="54">
        <v>97232</v>
      </c>
      <c r="D315" s="54">
        <v>34138</v>
      </c>
      <c r="E315" s="55">
        <v>1916</v>
      </c>
      <c r="F315" s="56">
        <v>4304</v>
      </c>
      <c r="G315" s="57">
        <v>507</v>
      </c>
      <c r="H315" s="58">
        <v>235</v>
      </c>
      <c r="I315" s="59">
        <v>2645</v>
      </c>
      <c r="J315" s="60">
        <v>1601</v>
      </c>
      <c r="K315" s="40" t="s">
        <v>1159</v>
      </c>
      <c r="L315" s="62">
        <v>3086</v>
      </c>
      <c r="M315" s="62">
        <v>0</v>
      </c>
      <c r="N315" s="51">
        <f t="shared" si="4"/>
        <v>145664</v>
      </c>
    </row>
    <row r="316" spans="1:14" ht="38.25" x14ac:dyDescent="0.25">
      <c r="A316" s="21" t="s">
        <v>620</v>
      </c>
      <c r="B316" s="19" t="s">
        <v>621</v>
      </c>
      <c r="C316" s="54">
        <v>102910</v>
      </c>
      <c r="D316" s="54">
        <v>43989</v>
      </c>
      <c r="E316" s="55">
        <v>2144</v>
      </c>
      <c r="F316" s="56">
        <v>4587</v>
      </c>
      <c r="G316" s="57">
        <v>551</v>
      </c>
      <c r="H316" s="58">
        <v>246</v>
      </c>
      <c r="I316" s="59">
        <v>2012</v>
      </c>
      <c r="J316" s="60">
        <v>1479</v>
      </c>
      <c r="K316" s="40" t="s">
        <v>1159</v>
      </c>
      <c r="L316" s="62">
        <v>0</v>
      </c>
      <c r="M316" s="62">
        <v>0</v>
      </c>
      <c r="N316" s="51">
        <f t="shared" si="4"/>
        <v>157918</v>
      </c>
    </row>
    <row r="317" spans="1:14" ht="25.5" x14ac:dyDescent="0.25">
      <c r="A317" s="21" t="s">
        <v>622</v>
      </c>
      <c r="B317" s="19" t="s">
        <v>623</v>
      </c>
      <c r="C317" s="54">
        <v>240968</v>
      </c>
      <c r="D317" s="54">
        <v>110282</v>
      </c>
      <c r="E317" s="55">
        <v>4877</v>
      </c>
      <c r="F317" s="56">
        <v>8039</v>
      </c>
      <c r="G317" s="57">
        <v>1375</v>
      </c>
      <c r="H317" s="58">
        <v>401</v>
      </c>
      <c r="I317" s="59">
        <v>9030</v>
      </c>
      <c r="J317" s="60">
        <v>6592</v>
      </c>
      <c r="K317" s="40" t="s">
        <v>1159</v>
      </c>
      <c r="L317" s="62">
        <v>0</v>
      </c>
      <c r="M317" s="62">
        <v>0</v>
      </c>
      <c r="N317" s="51">
        <f t="shared" si="4"/>
        <v>381564</v>
      </c>
    </row>
    <row r="318" spans="1:14" x14ac:dyDescent="0.25">
      <c r="A318" s="21" t="s">
        <v>624</v>
      </c>
      <c r="B318" s="19" t="s">
        <v>625</v>
      </c>
      <c r="C318" s="54">
        <v>230114</v>
      </c>
      <c r="D318" s="54">
        <v>91264</v>
      </c>
      <c r="E318" s="55">
        <v>4503</v>
      </c>
      <c r="F318" s="56">
        <v>9678</v>
      </c>
      <c r="G318" s="57">
        <v>0</v>
      </c>
      <c r="H318" s="58">
        <v>522</v>
      </c>
      <c r="I318" s="59">
        <v>9597</v>
      </c>
      <c r="J318" s="60">
        <v>0</v>
      </c>
      <c r="K318" s="40" t="s">
        <v>1159</v>
      </c>
      <c r="L318" s="62">
        <v>15799</v>
      </c>
      <c r="M318" s="62">
        <v>0</v>
      </c>
      <c r="N318" s="51">
        <f t="shared" si="4"/>
        <v>361477</v>
      </c>
    </row>
    <row r="319" spans="1:14" ht="25.5" x14ac:dyDescent="0.25">
      <c r="A319" s="21" t="s">
        <v>626</v>
      </c>
      <c r="B319" s="19" t="s">
        <v>627</v>
      </c>
      <c r="C319" s="54">
        <v>502832</v>
      </c>
      <c r="D319" s="54">
        <v>96271</v>
      </c>
      <c r="E319" s="55">
        <v>11292</v>
      </c>
      <c r="F319" s="56">
        <v>16180</v>
      </c>
      <c r="G319" s="57">
        <v>3046</v>
      </c>
      <c r="H319" s="58">
        <v>874</v>
      </c>
      <c r="I319" s="59">
        <v>24181</v>
      </c>
      <c r="J319" s="60">
        <v>16029</v>
      </c>
      <c r="K319" s="40" t="s">
        <v>1159</v>
      </c>
      <c r="L319" s="62">
        <v>52740</v>
      </c>
      <c r="M319" s="62">
        <v>0</v>
      </c>
      <c r="N319" s="51">
        <f t="shared" si="4"/>
        <v>723445</v>
      </c>
    </row>
    <row r="320" spans="1:14" ht="25.5" x14ac:dyDescent="0.25">
      <c r="A320" s="21" t="s">
        <v>628</v>
      </c>
      <c r="B320" s="19" t="s">
        <v>629</v>
      </c>
      <c r="C320" s="54">
        <v>231200</v>
      </c>
      <c r="D320" s="54">
        <v>157829</v>
      </c>
      <c r="E320" s="55">
        <v>4471</v>
      </c>
      <c r="F320" s="56">
        <v>8163</v>
      </c>
      <c r="G320" s="57">
        <v>1274</v>
      </c>
      <c r="H320" s="58">
        <v>405</v>
      </c>
      <c r="I320" s="59">
        <v>7793</v>
      </c>
      <c r="J320" s="60">
        <v>5196</v>
      </c>
      <c r="K320" s="40" t="s">
        <v>1159</v>
      </c>
      <c r="L320" s="62">
        <v>105054</v>
      </c>
      <c r="M320" s="62">
        <v>0</v>
      </c>
      <c r="N320" s="51">
        <f t="shared" si="4"/>
        <v>521385</v>
      </c>
    </row>
    <row r="321" spans="1:14" x14ac:dyDescent="0.25">
      <c r="A321" s="21" t="s">
        <v>630</v>
      </c>
      <c r="B321" s="19" t="s">
        <v>631</v>
      </c>
      <c r="C321" s="54">
        <v>573528</v>
      </c>
      <c r="D321" s="54">
        <v>225563</v>
      </c>
      <c r="E321" s="55">
        <v>12021</v>
      </c>
      <c r="F321" s="56">
        <v>20952</v>
      </c>
      <c r="G321" s="57">
        <v>3261</v>
      </c>
      <c r="H321" s="58">
        <v>1158</v>
      </c>
      <c r="I321" s="59">
        <v>32833</v>
      </c>
      <c r="J321" s="60">
        <v>16347</v>
      </c>
      <c r="K321" s="40" t="s">
        <v>1159</v>
      </c>
      <c r="L321" s="62">
        <v>0</v>
      </c>
      <c r="M321" s="62">
        <v>0</v>
      </c>
      <c r="N321" s="51">
        <f t="shared" si="4"/>
        <v>885663</v>
      </c>
    </row>
    <row r="322" spans="1:14" ht="25.5" x14ac:dyDescent="0.25">
      <c r="A322" s="21" t="s">
        <v>632</v>
      </c>
      <c r="B322" s="19" t="s">
        <v>633</v>
      </c>
      <c r="C322" s="54">
        <v>373682</v>
      </c>
      <c r="D322" s="54">
        <v>127174</v>
      </c>
      <c r="E322" s="55">
        <v>7985</v>
      </c>
      <c r="F322" s="56">
        <v>11184</v>
      </c>
      <c r="G322" s="57">
        <v>2241</v>
      </c>
      <c r="H322" s="58">
        <v>590</v>
      </c>
      <c r="I322" s="59">
        <v>21451</v>
      </c>
      <c r="J322" s="60">
        <v>12782</v>
      </c>
      <c r="K322" s="40" t="s">
        <v>1159</v>
      </c>
      <c r="L322" s="62">
        <v>169267</v>
      </c>
      <c r="M322" s="62">
        <v>0</v>
      </c>
      <c r="N322" s="51">
        <f t="shared" si="4"/>
        <v>726356</v>
      </c>
    </row>
    <row r="323" spans="1:14" ht="25.5" x14ac:dyDescent="0.25">
      <c r="A323" s="21" t="s">
        <v>634</v>
      </c>
      <c r="B323" s="19" t="s">
        <v>635</v>
      </c>
      <c r="C323" s="54">
        <v>107920</v>
      </c>
      <c r="D323" s="54">
        <v>53418</v>
      </c>
      <c r="E323" s="55">
        <v>2055</v>
      </c>
      <c r="F323" s="56">
        <v>5202</v>
      </c>
      <c r="G323" s="57">
        <v>536</v>
      </c>
      <c r="H323" s="58">
        <v>276</v>
      </c>
      <c r="I323" s="59">
        <v>1436</v>
      </c>
      <c r="J323" s="60">
        <v>986</v>
      </c>
      <c r="K323" s="40" t="s">
        <v>1159</v>
      </c>
      <c r="L323" s="62">
        <v>0</v>
      </c>
      <c r="M323" s="62">
        <v>0</v>
      </c>
      <c r="N323" s="51">
        <f t="shared" si="4"/>
        <v>171829</v>
      </c>
    </row>
    <row r="324" spans="1:14" x14ac:dyDescent="0.25">
      <c r="A324" s="21" t="s">
        <v>636</v>
      </c>
      <c r="B324" s="19" t="s">
        <v>637</v>
      </c>
      <c r="C324" s="54">
        <v>537208</v>
      </c>
      <c r="D324" s="54">
        <v>88649</v>
      </c>
      <c r="E324" s="55">
        <v>11252</v>
      </c>
      <c r="F324" s="56">
        <v>18863</v>
      </c>
      <c r="G324" s="57">
        <v>3082</v>
      </c>
      <c r="H324" s="58">
        <v>1021</v>
      </c>
      <c r="I324" s="59">
        <v>33286</v>
      </c>
      <c r="J324" s="60">
        <v>16818</v>
      </c>
      <c r="K324" s="40" t="s">
        <v>1159</v>
      </c>
      <c r="L324" s="62">
        <v>0</v>
      </c>
      <c r="M324" s="62">
        <v>0</v>
      </c>
      <c r="N324" s="51">
        <f t="shared" si="4"/>
        <v>710179</v>
      </c>
    </row>
    <row r="325" spans="1:14" ht="25.5" x14ac:dyDescent="0.25">
      <c r="A325" s="21" t="s">
        <v>638</v>
      </c>
      <c r="B325" s="19" t="s">
        <v>639</v>
      </c>
      <c r="C325" s="54">
        <v>113108</v>
      </c>
      <c r="D325" s="54">
        <v>52701</v>
      </c>
      <c r="E325" s="55">
        <v>2166</v>
      </c>
      <c r="F325" s="56">
        <v>5725</v>
      </c>
      <c r="G325" s="57">
        <v>553</v>
      </c>
      <c r="H325" s="58">
        <v>309</v>
      </c>
      <c r="I325" s="59">
        <v>1993</v>
      </c>
      <c r="J325" s="60">
        <v>1070</v>
      </c>
      <c r="K325" s="40" t="s">
        <v>1159</v>
      </c>
      <c r="L325" s="62">
        <v>0</v>
      </c>
      <c r="M325" s="62">
        <v>0</v>
      </c>
      <c r="N325" s="51">
        <f t="shared" si="4"/>
        <v>177625</v>
      </c>
    </row>
    <row r="326" spans="1:14" ht="25.5" x14ac:dyDescent="0.25">
      <c r="A326" s="21" t="s">
        <v>640</v>
      </c>
      <c r="B326" s="19" t="s">
        <v>641</v>
      </c>
      <c r="C326" s="54">
        <v>142802</v>
      </c>
      <c r="D326" s="54">
        <v>73873</v>
      </c>
      <c r="E326" s="55">
        <v>2536</v>
      </c>
      <c r="F326" s="56">
        <v>5892</v>
      </c>
      <c r="G326" s="57">
        <v>723</v>
      </c>
      <c r="H326" s="58">
        <v>356</v>
      </c>
      <c r="I326" s="59">
        <v>0</v>
      </c>
      <c r="J326" s="60">
        <v>0</v>
      </c>
      <c r="K326" s="40" t="s">
        <v>1159</v>
      </c>
      <c r="L326" s="62">
        <v>31316</v>
      </c>
      <c r="M326" s="62">
        <v>0</v>
      </c>
      <c r="N326" s="51">
        <f t="shared" si="4"/>
        <v>257498</v>
      </c>
    </row>
    <row r="327" spans="1:14" x14ac:dyDescent="0.25">
      <c r="A327" s="21" t="s">
        <v>642</v>
      </c>
      <c r="B327" s="19" t="s">
        <v>643</v>
      </c>
      <c r="C327" s="54">
        <v>153368</v>
      </c>
      <c r="D327" s="54">
        <v>73424</v>
      </c>
      <c r="E327" s="55">
        <v>2939</v>
      </c>
      <c r="F327" s="56">
        <v>6861</v>
      </c>
      <c r="G327" s="57">
        <v>785</v>
      </c>
      <c r="H327" s="58">
        <v>369</v>
      </c>
      <c r="I327" s="59">
        <v>4798</v>
      </c>
      <c r="J327" s="60">
        <v>2390</v>
      </c>
      <c r="K327" s="40" t="s">
        <v>1159</v>
      </c>
      <c r="L327" s="62">
        <v>0</v>
      </c>
      <c r="M327" s="62">
        <v>0</v>
      </c>
      <c r="N327" s="51">
        <f t="shared" si="4"/>
        <v>244934</v>
      </c>
    </row>
    <row r="328" spans="1:14" ht="25.5" x14ac:dyDescent="0.25">
      <c r="A328" s="21" t="s">
        <v>644</v>
      </c>
      <c r="B328" s="19" t="s">
        <v>645</v>
      </c>
      <c r="C328" s="54">
        <v>117416</v>
      </c>
      <c r="D328" s="54">
        <v>64491</v>
      </c>
      <c r="E328" s="55">
        <v>2272</v>
      </c>
      <c r="F328" s="56">
        <v>5884</v>
      </c>
      <c r="G328" s="57">
        <v>581</v>
      </c>
      <c r="H328" s="58">
        <v>389</v>
      </c>
      <c r="I328" s="59">
        <v>1653</v>
      </c>
      <c r="J328" s="60">
        <v>1032</v>
      </c>
      <c r="K328" s="40" t="s">
        <v>1159</v>
      </c>
      <c r="L328" s="62">
        <v>0</v>
      </c>
      <c r="M328" s="62">
        <v>0</v>
      </c>
      <c r="N328" s="51">
        <f t="shared" si="4"/>
        <v>193718</v>
      </c>
    </row>
    <row r="329" spans="1:14" ht="25.5" x14ac:dyDescent="0.25">
      <c r="A329" s="21" t="s">
        <v>646</v>
      </c>
      <c r="B329" s="19" t="s">
        <v>647</v>
      </c>
      <c r="C329" s="54">
        <v>146756</v>
      </c>
      <c r="D329" s="54">
        <v>64150</v>
      </c>
      <c r="E329" s="55">
        <v>3005</v>
      </c>
      <c r="F329" s="56">
        <v>5996</v>
      </c>
      <c r="G329" s="57">
        <v>799</v>
      </c>
      <c r="H329" s="58">
        <v>333</v>
      </c>
      <c r="I329" s="59">
        <v>3013</v>
      </c>
      <c r="J329" s="60">
        <v>2465</v>
      </c>
      <c r="K329" s="40" t="s">
        <v>1159</v>
      </c>
      <c r="L329" s="62">
        <v>0</v>
      </c>
      <c r="M329" s="62">
        <v>0</v>
      </c>
      <c r="N329" s="51">
        <f t="shared" si="4"/>
        <v>226517</v>
      </c>
    </row>
    <row r="330" spans="1:14" ht="25.5" x14ac:dyDescent="0.25">
      <c r="A330" s="21" t="s">
        <v>648</v>
      </c>
      <c r="B330" s="19" t="s">
        <v>649</v>
      </c>
      <c r="C330" s="54">
        <v>4199396</v>
      </c>
      <c r="D330" s="54">
        <v>1031590</v>
      </c>
      <c r="E330" s="55">
        <v>97543</v>
      </c>
      <c r="F330" s="56">
        <v>96223</v>
      </c>
      <c r="G330" s="57">
        <v>27619</v>
      </c>
      <c r="H330" s="58">
        <v>5823</v>
      </c>
      <c r="I330" s="59">
        <v>106499</v>
      </c>
      <c r="J330" s="60">
        <v>128199</v>
      </c>
      <c r="K330" s="40" t="s">
        <v>1159</v>
      </c>
      <c r="L330" s="62">
        <v>0</v>
      </c>
      <c r="M330" s="62">
        <v>0</v>
      </c>
      <c r="N330" s="51">
        <f t="shared" si="4"/>
        <v>5692892</v>
      </c>
    </row>
    <row r="331" spans="1:14" ht="25.5" x14ac:dyDescent="0.25">
      <c r="A331" s="21" t="s">
        <v>650</v>
      </c>
      <c r="B331" s="19" t="s">
        <v>651</v>
      </c>
      <c r="C331" s="54">
        <v>77514</v>
      </c>
      <c r="D331" s="54">
        <v>24797</v>
      </c>
      <c r="E331" s="55">
        <v>1532</v>
      </c>
      <c r="F331" s="56">
        <v>3421</v>
      </c>
      <c r="G331" s="57">
        <v>405</v>
      </c>
      <c r="H331" s="58">
        <v>187</v>
      </c>
      <c r="I331" s="59">
        <v>2720</v>
      </c>
      <c r="J331" s="60">
        <v>1441</v>
      </c>
      <c r="K331" s="40" t="s">
        <v>1159</v>
      </c>
      <c r="L331" s="62">
        <v>0</v>
      </c>
      <c r="M331" s="62">
        <v>0</v>
      </c>
      <c r="N331" s="51">
        <f t="shared" si="4"/>
        <v>112017</v>
      </c>
    </row>
    <row r="332" spans="1:14" x14ac:dyDescent="0.25">
      <c r="A332" s="21" t="s">
        <v>652</v>
      </c>
      <c r="B332" s="19" t="s">
        <v>653</v>
      </c>
      <c r="C332" s="54">
        <v>71010</v>
      </c>
      <c r="D332" s="54">
        <v>28998</v>
      </c>
      <c r="E332" s="55">
        <v>1380</v>
      </c>
      <c r="F332" s="56">
        <v>3390</v>
      </c>
      <c r="G332" s="57">
        <v>358</v>
      </c>
      <c r="H332" s="58">
        <v>182</v>
      </c>
      <c r="I332" s="59">
        <v>1653</v>
      </c>
      <c r="J332" s="60">
        <v>933</v>
      </c>
      <c r="K332" s="40" t="s">
        <v>1159</v>
      </c>
      <c r="L332" s="62">
        <v>0</v>
      </c>
      <c r="M332" s="62">
        <v>0</v>
      </c>
      <c r="N332" s="51">
        <f t="shared" si="4"/>
        <v>107904</v>
      </c>
    </row>
    <row r="333" spans="1:14" x14ac:dyDescent="0.25">
      <c r="A333" s="21" t="s">
        <v>654</v>
      </c>
      <c r="B333" s="19" t="s">
        <v>655</v>
      </c>
      <c r="C333" s="54">
        <v>98158</v>
      </c>
      <c r="D333" s="54">
        <v>40983</v>
      </c>
      <c r="E333" s="55">
        <v>1860</v>
      </c>
      <c r="F333" s="56">
        <v>4576</v>
      </c>
      <c r="G333" s="57">
        <v>493</v>
      </c>
      <c r="H333" s="58">
        <v>251</v>
      </c>
      <c r="I333" s="59">
        <v>1804</v>
      </c>
      <c r="J333" s="60">
        <v>1138</v>
      </c>
      <c r="K333" s="40" t="s">
        <v>1159</v>
      </c>
      <c r="L333" s="62">
        <v>0</v>
      </c>
      <c r="M333" s="62">
        <v>0</v>
      </c>
      <c r="N333" s="51">
        <f t="shared" ref="N333:N396" si="5">SUM(C333:M333)</f>
        <v>149263</v>
      </c>
    </row>
    <row r="334" spans="1:14" ht="25.5" x14ac:dyDescent="0.25">
      <c r="A334" s="21" t="s">
        <v>656</v>
      </c>
      <c r="B334" s="19" t="s">
        <v>657</v>
      </c>
      <c r="C334" s="54">
        <v>116026</v>
      </c>
      <c r="D334" s="54">
        <v>56086</v>
      </c>
      <c r="E334" s="55">
        <v>2205</v>
      </c>
      <c r="F334" s="56">
        <v>5903</v>
      </c>
      <c r="G334" s="57">
        <v>564</v>
      </c>
      <c r="H334" s="58">
        <v>318</v>
      </c>
      <c r="I334" s="59">
        <v>2135</v>
      </c>
      <c r="J334" s="60">
        <v>1062</v>
      </c>
      <c r="K334" s="40" t="s">
        <v>1159</v>
      </c>
      <c r="L334" s="62">
        <v>0</v>
      </c>
      <c r="M334" s="62">
        <v>0</v>
      </c>
      <c r="N334" s="51">
        <f t="shared" si="5"/>
        <v>184299</v>
      </c>
    </row>
    <row r="335" spans="1:14" x14ac:dyDescent="0.25">
      <c r="A335" s="21" t="s">
        <v>658</v>
      </c>
      <c r="B335" s="19" t="s">
        <v>659</v>
      </c>
      <c r="C335" s="54">
        <v>169516</v>
      </c>
      <c r="D335" s="54">
        <v>44937</v>
      </c>
      <c r="E335" s="55">
        <v>3350</v>
      </c>
      <c r="F335" s="56">
        <v>6894</v>
      </c>
      <c r="G335" s="57">
        <v>908</v>
      </c>
      <c r="H335" s="58">
        <v>358</v>
      </c>
      <c r="I335" s="59">
        <v>5233</v>
      </c>
      <c r="J335" s="60">
        <v>3262</v>
      </c>
      <c r="K335" s="40" t="s">
        <v>1159</v>
      </c>
      <c r="L335" s="62">
        <v>0</v>
      </c>
      <c r="M335" s="62">
        <v>0</v>
      </c>
      <c r="N335" s="51">
        <f t="shared" si="5"/>
        <v>234458</v>
      </c>
    </row>
    <row r="336" spans="1:14" x14ac:dyDescent="0.25">
      <c r="A336" s="21" t="s">
        <v>660</v>
      </c>
      <c r="B336" s="19" t="s">
        <v>661</v>
      </c>
      <c r="C336" s="54">
        <v>2360644</v>
      </c>
      <c r="D336" s="54">
        <v>719598</v>
      </c>
      <c r="E336" s="55">
        <v>48770</v>
      </c>
      <c r="F336" s="56">
        <v>65777</v>
      </c>
      <c r="G336" s="57">
        <v>14171</v>
      </c>
      <c r="H336" s="58">
        <v>3637</v>
      </c>
      <c r="I336" s="59">
        <v>128105</v>
      </c>
      <c r="J336" s="60">
        <v>76146</v>
      </c>
      <c r="K336" s="40" t="s">
        <v>1159</v>
      </c>
      <c r="L336" s="62">
        <v>165059</v>
      </c>
      <c r="M336" s="62">
        <v>0</v>
      </c>
      <c r="N336" s="51">
        <f t="shared" si="5"/>
        <v>3581907</v>
      </c>
    </row>
    <row r="337" spans="1:14" x14ac:dyDescent="0.25">
      <c r="A337" s="21" t="s">
        <v>662</v>
      </c>
      <c r="B337" s="19" t="s">
        <v>663</v>
      </c>
      <c r="C337" s="54">
        <v>629442</v>
      </c>
      <c r="D337" s="54">
        <v>195318</v>
      </c>
      <c r="E337" s="55">
        <v>13988</v>
      </c>
      <c r="F337" s="56">
        <v>19078</v>
      </c>
      <c r="G337" s="57">
        <v>3838</v>
      </c>
      <c r="H337" s="58">
        <v>989</v>
      </c>
      <c r="I337" s="59">
        <v>28242</v>
      </c>
      <c r="J337" s="60">
        <v>19207</v>
      </c>
      <c r="K337" s="40" t="s">
        <v>1159</v>
      </c>
      <c r="L337" s="62">
        <v>14803</v>
      </c>
      <c r="M337" s="62">
        <v>0</v>
      </c>
      <c r="N337" s="51">
        <f t="shared" si="5"/>
        <v>924905</v>
      </c>
    </row>
    <row r="338" spans="1:14" ht="25.5" x14ac:dyDescent="0.25">
      <c r="A338" s="21" t="s">
        <v>664</v>
      </c>
      <c r="B338" s="19" t="s">
        <v>665</v>
      </c>
      <c r="C338" s="54">
        <v>342742</v>
      </c>
      <c r="D338" s="54">
        <v>176893</v>
      </c>
      <c r="E338" s="55">
        <v>6948</v>
      </c>
      <c r="F338" s="56">
        <v>12864</v>
      </c>
      <c r="G338" s="57">
        <v>1902</v>
      </c>
      <c r="H338" s="58">
        <v>696</v>
      </c>
      <c r="I338" s="59">
        <v>0</v>
      </c>
      <c r="J338" s="60">
        <v>0</v>
      </c>
      <c r="K338" s="40" t="s">
        <v>1159</v>
      </c>
      <c r="L338" s="62">
        <v>22377</v>
      </c>
      <c r="M338" s="62">
        <v>0</v>
      </c>
      <c r="N338" s="51">
        <f t="shared" si="5"/>
        <v>564422</v>
      </c>
    </row>
    <row r="339" spans="1:14" ht="25.5" x14ac:dyDescent="0.25">
      <c r="A339" s="21" t="s">
        <v>666</v>
      </c>
      <c r="B339" s="19" t="s">
        <v>667</v>
      </c>
      <c r="C339" s="54">
        <v>1527224</v>
      </c>
      <c r="D339" s="54">
        <v>587125</v>
      </c>
      <c r="E339" s="55">
        <v>30393</v>
      </c>
      <c r="F339" s="56">
        <v>56781</v>
      </c>
      <c r="G339" s="57">
        <v>8420</v>
      </c>
      <c r="H339" s="58">
        <v>2996</v>
      </c>
      <c r="I339" s="59">
        <v>36177</v>
      </c>
      <c r="J339" s="60">
        <v>29349</v>
      </c>
      <c r="K339" s="40" t="s">
        <v>1159</v>
      </c>
      <c r="L339" s="62">
        <v>0</v>
      </c>
      <c r="M339" s="62">
        <v>0</v>
      </c>
      <c r="N339" s="51">
        <f t="shared" si="5"/>
        <v>2278465</v>
      </c>
    </row>
    <row r="340" spans="1:14" x14ac:dyDescent="0.25">
      <c r="A340" s="21" t="s">
        <v>668</v>
      </c>
      <c r="B340" s="19" t="s">
        <v>669</v>
      </c>
      <c r="C340" s="54">
        <v>106812</v>
      </c>
      <c r="D340" s="54">
        <v>41064</v>
      </c>
      <c r="E340" s="55">
        <v>2093</v>
      </c>
      <c r="F340" s="56">
        <v>4970</v>
      </c>
      <c r="G340" s="57">
        <v>546</v>
      </c>
      <c r="H340" s="58">
        <v>268</v>
      </c>
      <c r="I340" s="59">
        <v>3297</v>
      </c>
      <c r="J340" s="60">
        <v>1639</v>
      </c>
      <c r="K340" s="40" t="s">
        <v>1159</v>
      </c>
      <c r="L340" s="62">
        <v>0</v>
      </c>
      <c r="M340" s="62">
        <v>0</v>
      </c>
      <c r="N340" s="51">
        <f t="shared" si="5"/>
        <v>160689</v>
      </c>
    </row>
    <row r="341" spans="1:14" ht="25.5" x14ac:dyDescent="0.25">
      <c r="A341" s="21" t="s">
        <v>670</v>
      </c>
      <c r="B341" s="19" t="s">
        <v>671</v>
      </c>
      <c r="C341" s="54">
        <v>125106</v>
      </c>
      <c r="D341" s="54">
        <v>48807</v>
      </c>
      <c r="E341" s="55">
        <v>2453</v>
      </c>
      <c r="F341" s="56">
        <v>5641</v>
      </c>
      <c r="G341" s="57">
        <v>305</v>
      </c>
      <c r="H341" s="58">
        <v>305</v>
      </c>
      <c r="I341" s="59">
        <v>0</v>
      </c>
      <c r="J341" s="60">
        <v>0</v>
      </c>
      <c r="K341" s="40" t="s">
        <v>1159</v>
      </c>
      <c r="L341" s="62">
        <v>0</v>
      </c>
      <c r="M341" s="62">
        <v>0</v>
      </c>
      <c r="N341" s="51">
        <f t="shared" si="5"/>
        <v>182617</v>
      </c>
    </row>
    <row r="342" spans="1:14" x14ac:dyDescent="0.25">
      <c r="A342" s="21" t="s">
        <v>672</v>
      </c>
      <c r="B342" s="19" t="s">
        <v>673</v>
      </c>
      <c r="C342" s="54">
        <v>239256</v>
      </c>
      <c r="D342" s="54">
        <v>55846</v>
      </c>
      <c r="E342" s="55">
        <v>4867</v>
      </c>
      <c r="F342" s="56">
        <v>9514</v>
      </c>
      <c r="G342" s="57">
        <v>1310</v>
      </c>
      <c r="H342" s="58">
        <v>515</v>
      </c>
      <c r="I342" s="59">
        <v>10674</v>
      </c>
      <c r="J342" s="60">
        <v>5811</v>
      </c>
      <c r="K342" s="40" t="s">
        <v>1159</v>
      </c>
      <c r="L342" s="62">
        <v>32304</v>
      </c>
      <c r="M342" s="62">
        <v>0</v>
      </c>
      <c r="N342" s="51">
        <f t="shared" si="5"/>
        <v>360097</v>
      </c>
    </row>
    <row r="343" spans="1:14" x14ac:dyDescent="0.25">
      <c r="A343" s="21" t="s">
        <v>674</v>
      </c>
      <c r="B343" s="19" t="s">
        <v>675</v>
      </c>
      <c r="C343" s="54">
        <v>162826</v>
      </c>
      <c r="D343" s="54">
        <v>62583</v>
      </c>
      <c r="E343" s="55">
        <v>3302</v>
      </c>
      <c r="F343" s="56">
        <v>6104</v>
      </c>
      <c r="G343" s="57">
        <v>904</v>
      </c>
      <c r="H343" s="58">
        <v>305</v>
      </c>
      <c r="I343" s="59">
        <v>2210</v>
      </c>
      <c r="J343" s="60">
        <v>2609</v>
      </c>
      <c r="K343" s="40" t="s">
        <v>1159</v>
      </c>
      <c r="L343" s="62">
        <v>13841</v>
      </c>
      <c r="M343" s="62">
        <v>0</v>
      </c>
      <c r="N343" s="51">
        <f t="shared" si="5"/>
        <v>254684</v>
      </c>
    </row>
    <row r="344" spans="1:14" ht="25.5" x14ac:dyDescent="0.25">
      <c r="A344" s="21" t="s">
        <v>676</v>
      </c>
      <c r="B344" s="19" t="s">
        <v>677</v>
      </c>
      <c r="C344" s="54">
        <v>56590</v>
      </c>
      <c r="D344" s="54">
        <v>25501</v>
      </c>
      <c r="E344" s="55">
        <v>1068</v>
      </c>
      <c r="F344" s="56">
        <v>2891</v>
      </c>
      <c r="G344" s="57">
        <v>273</v>
      </c>
      <c r="H344" s="58">
        <v>157</v>
      </c>
      <c r="I344" s="59">
        <v>822</v>
      </c>
      <c r="J344" s="60">
        <v>470</v>
      </c>
      <c r="K344" s="40" t="s">
        <v>1159</v>
      </c>
      <c r="L344" s="62">
        <v>0</v>
      </c>
      <c r="M344" s="62">
        <v>0</v>
      </c>
      <c r="N344" s="51">
        <f t="shared" si="5"/>
        <v>87772</v>
      </c>
    </row>
    <row r="345" spans="1:14" ht="25.5" x14ac:dyDescent="0.25">
      <c r="A345" s="21" t="s">
        <v>678</v>
      </c>
      <c r="B345" s="19" t="s">
        <v>679</v>
      </c>
      <c r="C345" s="54">
        <v>199146</v>
      </c>
      <c r="D345" s="54">
        <v>35974</v>
      </c>
      <c r="E345" s="55">
        <v>4244</v>
      </c>
      <c r="F345" s="56">
        <v>6719</v>
      </c>
      <c r="G345" s="57">
        <v>1164</v>
      </c>
      <c r="H345" s="58">
        <v>429</v>
      </c>
      <c r="I345" s="59">
        <v>5970</v>
      </c>
      <c r="J345" s="60">
        <v>4900</v>
      </c>
      <c r="K345" s="40" t="s">
        <v>1159</v>
      </c>
      <c r="L345" s="62">
        <v>5421</v>
      </c>
      <c r="M345" s="62">
        <v>0</v>
      </c>
      <c r="N345" s="51">
        <f t="shared" si="5"/>
        <v>263967</v>
      </c>
    </row>
    <row r="346" spans="1:14" ht="38.25" x14ac:dyDescent="0.25">
      <c r="A346" s="21" t="s">
        <v>680</v>
      </c>
      <c r="B346" s="19" t="s">
        <v>681</v>
      </c>
      <c r="C346" s="54">
        <v>2052314</v>
      </c>
      <c r="D346" s="54">
        <v>591447</v>
      </c>
      <c r="E346" s="55">
        <v>43451</v>
      </c>
      <c r="F346" s="56">
        <v>65166</v>
      </c>
      <c r="G346" s="57">
        <v>12105</v>
      </c>
      <c r="H346" s="58">
        <v>3426</v>
      </c>
      <c r="I346" s="59">
        <v>111571</v>
      </c>
      <c r="J346" s="60">
        <v>67301</v>
      </c>
      <c r="K346" s="40" t="s">
        <v>1159</v>
      </c>
      <c r="L346" s="62">
        <v>66833</v>
      </c>
      <c r="M346" s="62">
        <v>0</v>
      </c>
      <c r="N346" s="51">
        <f t="shared" si="5"/>
        <v>3013614</v>
      </c>
    </row>
    <row r="347" spans="1:14" x14ac:dyDescent="0.25">
      <c r="A347" s="21" t="s">
        <v>682</v>
      </c>
      <c r="B347" s="19" t="s">
        <v>683</v>
      </c>
      <c r="C347" s="54">
        <v>115656</v>
      </c>
      <c r="D347" s="54">
        <v>50524</v>
      </c>
      <c r="E347" s="55">
        <v>2210</v>
      </c>
      <c r="F347" s="56">
        <v>5764</v>
      </c>
      <c r="G347" s="57">
        <v>568</v>
      </c>
      <c r="H347" s="58">
        <v>310</v>
      </c>
      <c r="I347" s="59">
        <v>2239</v>
      </c>
      <c r="J347" s="60">
        <v>1221</v>
      </c>
      <c r="K347" s="40" t="s">
        <v>1159</v>
      </c>
      <c r="L347" s="62">
        <v>0</v>
      </c>
      <c r="M347" s="62">
        <v>0</v>
      </c>
      <c r="N347" s="51">
        <f t="shared" si="5"/>
        <v>178492</v>
      </c>
    </row>
    <row r="348" spans="1:14" x14ac:dyDescent="0.25">
      <c r="A348" s="21" t="s">
        <v>684</v>
      </c>
      <c r="B348" s="19" t="s">
        <v>685</v>
      </c>
      <c r="C348" s="54">
        <v>210650</v>
      </c>
      <c r="D348" s="54">
        <v>93870</v>
      </c>
      <c r="E348" s="55">
        <v>4069</v>
      </c>
      <c r="F348" s="56">
        <v>8758</v>
      </c>
      <c r="G348" s="57">
        <v>1109</v>
      </c>
      <c r="H348" s="58">
        <v>483</v>
      </c>
      <c r="I348" s="59">
        <v>4392</v>
      </c>
      <c r="J348" s="60">
        <v>3156</v>
      </c>
      <c r="K348" s="40" t="s">
        <v>1159</v>
      </c>
      <c r="L348" s="62">
        <v>266</v>
      </c>
      <c r="M348" s="62">
        <v>0</v>
      </c>
      <c r="N348" s="51">
        <f t="shared" si="5"/>
        <v>326753</v>
      </c>
    </row>
    <row r="349" spans="1:14" ht="25.5" x14ac:dyDescent="0.25">
      <c r="A349" s="21" t="s">
        <v>686</v>
      </c>
      <c r="B349" s="19" t="s">
        <v>687</v>
      </c>
      <c r="C349" s="54">
        <v>357612</v>
      </c>
      <c r="D349" s="54">
        <v>101844</v>
      </c>
      <c r="E349" s="55">
        <v>7062</v>
      </c>
      <c r="F349" s="56">
        <v>12742</v>
      </c>
      <c r="G349" s="57">
        <v>1986</v>
      </c>
      <c r="H349" s="58">
        <v>655</v>
      </c>
      <c r="I349" s="59">
        <v>13224</v>
      </c>
      <c r="J349" s="60">
        <v>8071</v>
      </c>
      <c r="K349" s="40" t="s">
        <v>1159</v>
      </c>
      <c r="L349" s="62">
        <v>7240</v>
      </c>
      <c r="M349" s="62">
        <v>0</v>
      </c>
      <c r="N349" s="51">
        <f t="shared" si="5"/>
        <v>510436</v>
      </c>
    </row>
    <row r="350" spans="1:14" x14ac:dyDescent="0.25">
      <c r="A350" s="21" t="s">
        <v>688</v>
      </c>
      <c r="B350" s="19" t="s">
        <v>689</v>
      </c>
      <c r="C350" s="54">
        <v>594920</v>
      </c>
      <c r="D350" s="54">
        <v>282657</v>
      </c>
      <c r="E350" s="55">
        <v>13037</v>
      </c>
      <c r="F350" s="56">
        <v>16460</v>
      </c>
      <c r="G350" s="57">
        <v>3664</v>
      </c>
      <c r="H350" s="58">
        <v>791</v>
      </c>
      <c r="I350" s="59">
        <v>22679</v>
      </c>
      <c r="J350" s="60">
        <v>19177</v>
      </c>
      <c r="K350" s="40" t="s">
        <v>1159</v>
      </c>
      <c r="L350" s="62">
        <v>0</v>
      </c>
      <c r="M350" s="62">
        <v>0</v>
      </c>
      <c r="N350" s="51">
        <f t="shared" si="5"/>
        <v>953385</v>
      </c>
    </row>
    <row r="351" spans="1:14" ht="25.5" x14ac:dyDescent="0.25">
      <c r="A351" s="21" t="s">
        <v>690</v>
      </c>
      <c r="B351" s="19" t="s">
        <v>691</v>
      </c>
      <c r="C351" s="54">
        <v>400520</v>
      </c>
      <c r="D351" s="54">
        <v>143666</v>
      </c>
      <c r="E351" s="55">
        <v>6102</v>
      </c>
      <c r="F351" s="56">
        <v>11284</v>
      </c>
      <c r="G351" s="57">
        <v>2136</v>
      </c>
      <c r="H351" s="58">
        <v>704</v>
      </c>
      <c r="I351" s="59">
        <v>9143</v>
      </c>
      <c r="J351" s="60">
        <v>7411</v>
      </c>
      <c r="K351" s="40" t="s">
        <v>1159</v>
      </c>
      <c r="L351" s="62">
        <v>0</v>
      </c>
      <c r="M351" s="62">
        <v>0</v>
      </c>
      <c r="N351" s="51">
        <f t="shared" si="5"/>
        <v>580966</v>
      </c>
    </row>
    <row r="352" spans="1:14" ht="25.5" x14ac:dyDescent="0.25">
      <c r="A352" s="21" t="s">
        <v>692</v>
      </c>
      <c r="B352" s="19" t="s">
        <v>693</v>
      </c>
      <c r="C352" s="54">
        <v>138200</v>
      </c>
      <c r="D352" s="54">
        <v>40067</v>
      </c>
      <c r="E352" s="55">
        <v>2717</v>
      </c>
      <c r="F352" s="56">
        <v>6181</v>
      </c>
      <c r="G352" s="57">
        <v>717</v>
      </c>
      <c r="H352" s="58">
        <v>338</v>
      </c>
      <c r="I352" s="59">
        <v>4080</v>
      </c>
      <c r="J352" s="60">
        <v>2336</v>
      </c>
      <c r="K352" s="40" t="s">
        <v>1159</v>
      </c>
      <c r="L352" s="62">
        <v>0</v>
      </c>
      <c r="M352" s="62">
        <v>0</v>
      </c>
      <c r="N352" s="51">
        <f t="shared" si="5"/>
        <v>194636</v>
      </c>
    </row>
    <row r="353" spans="1:14" ht="25.5" x14ac:dyDescent="0.25">
      <c r="A353" s="21" t="s">
        <v>694</v>
      </c>
      <c r="B353" s="19" t="s">
        <v>695</v>
      </c>
      <c r="C353" s="54">
        <v>89028</v>
      </c>
      <c r="D353" s="54">
        <v>36249</v>
      </c>
      <c r="E353" s="55">
        <v>1727</v>
      </c>
      <c r="F353" s="56">
        <v>3950</v>
      </c>
      <c r="G353" s="57">
        <v>460</v>
      </c>
      <c r="H353" s="58">
        <v>257</v>
      </c>
      <c r="I353" s="59">
        <v>538</v>
      </c>
      <c r="J353" s="60">
        <v>827</v>
      </c>
      <c r="K353" s="40" t="s">
        <v>1159</v>
      </c>
      <c r="L353" s="62">
        <v>0</v>
      </c>
      <c r="M353" s="62">
        <v>0</v>
      </c>
      <c r="N353" s="51">
        <f t="shared" si="5"/>
        <v>133036</v>
      </c>
    </row>
    <row r="354" spans="1:14" ht="25.5" x14ac:dyDescent="0.25">
      <c r="A354" s="21" t="s">
        <v>696</v>
      </c>
      <c r="B354" s="19" t="s">
        <v>697</v>
      </c>
      <c r="C354" s="54">
        <v>397890</v>
      </c>
      <c r="D354" s="54">
        <v>123109</v>
      </c>
      <c r="E354" s="55">
        <v>5821</v>
      </c>
      <c r="F354" s="56">
        <v>13299</v>
      </c>
      <c r="G354" s="57">
        <v>1963</v>
      </c>
      <c r="H354" s="58">
        <v>486</v>
      </c>
      <c r="I354" s="59">
        <v>7018</v>
      </c>
      <c r="J354" s="60">
        <v>5940</v>
      </c>
      <c r="K354" s="40" t="s">
        <v>1159</v>
      </c>
      <c r="L354" s="62">
        <v>11250</v>
      </c>
      <c r="M354" s="62">
        <v>0</v>
      </c>
      <c r="N354" s="51">
        <f t="shared" si="5"/>
        <v>566776</v>
      </c>
    </row>
    <row r="355" spans="1:14" ht="25.5" x14ac:dyDescent="0.25">
      <c r="A355" s="21" t="s">
        <v>698</v>
      </c>
      <c r="B355" s="19" t="s">
        <v>699</v>
      </c>
      <c r="C355" s="54">
        <v>172352</v>
      </c>
      <c r="D355" s="54">
        <v>76810</v>
      </c>
      <c r="E355" s="55">
        <v>3505</v>
      </c>
      <c r="F355" s="56">
        <v>6880</v>
      </c>
      <c r="G355" s="57">
        <v>942</v>
      </c>
      <c r="H355" s="58">
        <v>379</v>
      </c>
      <c r="I355" s="59">
        <v>4581</v>
      </c>
      <c r="J355" s="60">
        <v>3315</v>
      </c>
      <c r="K355" s="40" t="s">
        <v>1159</v>
      </c>
      <c r="L355" s="62">
        <v>0</v>
      </c>
      <c r="M355" s="62">
        <v>0</v>
      </c>
      <c r="N355" s="51">
        <f t="shared" si="5"/>
        <v>268764</v>
      </c>
    </row>
    <row r="356" spans="1:14" ht="25.5" x14ac:dyDescent="0.25">
      <c r="A356" s="21" t="s">
        <v>700</v>
      </c>
      <c r="B356" s="19" t="s">
        <v>701</v>
      </c>
      <c r="C356" s="54">
        <v>193654</v>
      </c>
      <c r="D356" s="54">
        <v>97764</v>
      </c>
      <c r="E356" s="55">
        <v>3648</v>
      </c>
      <c r="F356" s="56">
        <v>7924</v>
      </c>
      <c r="G356" s="57">
        <v>1011</v>
      </c>
      <c r="H356" s="58">
        <v>438</v>
      </c>
      <c r="I356" s="59">
        <v>6404</v>
      </c>
      <c r="J356" s="60">
        <v>3725</v>
      </c>
      <c r="K356" s="40" t="s">
        <v>1159</v>
      </c>
      <c r="L356" s="62">
        <v>0</v>
      </c>
      <c r="M356" s="62">
        <v>0</v>
      </c>
      <c r="N356" s="51">
        <f t="shared" si="5"/>
        <v>314568</v>
      </c>
    </row>
    <row r="357" spans="1:14" ht="25.5" x14ac:dyDescent="0.25">
      <c r="A357" s="21" t="s">
        <v>702</v>
      </c>
      <c r="B357" s="19" t="s">
        <v>703</v>
      </c>
      <c r="C357" s="54">
        <v>233208</v>
      </c>
      <c r="D357" s="54">
        <v>67043</v>
      </c>
      <c r="E357" s="55">
        <v>4634</v>
      </c>
      <c r="F357" s="56">
        <v>9167</v>
      </c>
      <c r="G357" s="57">
        <v>1265</v>
      </c>
      <c r="H357" s="58">
        <v>485</v>
      </c>
      <c r="I357" s="59">
        <v>9956</v>
      </c>
      <c r="J357" s="60">
        <v>5568</v>
      </c>
      <c r="K357" s="40" t="s">
        <v>1159</v>
      </c>
      <c r="L357" s="62">
        <v>16786</v>
      </c>
      <c r="M357" s="62">
        <v>0</v>
      </c>
      <c r="N357" s="51">
        <f t="shared" si="5"/>
        <v>348112</v>
      </c>
    </row>
    <row r="358" spans="1:14" ht="25.5" x14ac:dyDescent="0.25">
      <c r="A358" s="21" t="s">
        <v>704</v>
      </c>
      <c r="B358" s="19" t="s">
        <v>705</v>
      </c>
      <c r="C358" s="54">
        <v>151184</v>
      </c>
      <c r="D358" s="54">
        <v>47593</v>
      </c>
      <c r="E358" s="55">
        <v>2615</v>
      </c>
      <c r="F358" s="56">
        <v>6139</v>
      </c>
      <c r="G358" s="57">
        <v>760</v>
      </c>
      <c r="H358" s="58">
        <v>319</v>
      </c>
      <c r="I358" s="59">
        <v>3655</v>
      </c>
      <c r="J358" s="60">
        <v>2215</v>
      </c>
      <c r="K358" s="40" t="s">
        <v>1159</v>
      </c>
      <c r="L358" s="62">
        <v>1907</v>
      </c>
      <c r="M358" s="62">
        <v>0</v>
      </c>
      <c r="N358" s="51">
        <f t="shared" si="5"/>
        <v>216387</v>
      </c>
    </row>
    <row r="359" spans="1:14" ht="25.5" x14ac:dyDescent="0.25">
      <c r="A359" s="21" t="s">
        <v>706</v>
      </c>
      <c r="B359" s="19" t="s">
        <v>707</v>
      </c>
      <c r="C359" s="54">
        <v>209758</v>
      </c>
      <c r="D359" s="54">
        <v>65556</v>
      </c>
      <c r="E359" s="55">
        <v>4260</v>
      </c>
      <c r="F359" s="56">
        <v>8423</v>
      </c>
      <c r="G359" s="57">
        <v>1143</v>
      </c>
      <c r="H359" s="58">
        <v>456</v>
      </c>
      <c r="I359" s="59">
        <v>8737</v>
      </c>
      <c r="J359" s="60">
        <v>4953</v>
      </c>
      <c r="K359" s="40" t="s">
        <v>1159</v>
      </c>
      <c r="L359" s="62">
        <v>0</v>
      </c>
      <c r="M359" s="62">
        <v>0</v>
      </c>
      <c r="N359" s="51">
        <f t="shared" si="5"/>
        <v>303286</v>
      </c>
    </row>
    <row r="360" spans="1:14" ht="25.5" x14ac:dyDescent="0.25">
      <c r="A360" s="21" t="s">
        <v>708</v>
      </c>
      <c r="B360" s="19" t="s">
        <v>709</v>
      </c>
      <c r="C360" s="54">
        <v>511442</v>
      </c>
      <c r="D360" s="54">
        <v>236114</v>
      </c>
      <c r="E360" s="55">
        <v>10328</v>
      </c>
      <c r="F360" s="56">
        <v>19302</v>
      </c>
      <c r="G360" s="57">
        <v>2829</v>
      </c>
      <c r="H360" s="58">
        <v>1009</v>
      </c>
      <c r="I360" s="59">
        <v>21196</v>
      </c>
      <c r="J360" s="60">
        <v>12350</v>
      </c>
      <c r="K360" s="40" t="s">
        <v>1159</v>
      </c>
      <c r="L360" s="62">
        <v>0</v>
      </c>
      <c r="M360" s="62">
        <v>0</v>
      </c>
      <c r="N360" s="51">
        <f t="shared" si="5"/>
        <v>814570</v>
      </c>
    </row>
    <row r="361" spans="1:14" ht="25.5" x14ac:dyDescent="0.25">
      <c r="A361" s="21" t="s">
        <v>710</v>
      </c>
      <c r="B361" s="19" t="s">
        <v>711</v>
      </c>
      <c r="C361" s="54">
        <v>138324</v>
      </c>
      <c r="D361" s="54">
        <v>43565</v>
      </c>
      <c r="E361" s="55">
        <v>2737</v>
      </c>
      <c r="F361" s="56">
        <v>6025</v>
      </c>
      <c r="G361" s="57">
        <v>726</v>
      </c>
      <c r="H361" s="58">
        <v>325</v>
      </c>
      <c r="I361" s="59">
        <v>4893</v>
      </c>
      <c r="J361" s="60">
        <v>2655</v>
      </c>
      <c r="K361" s="40" t="s">
        <v>1159</v>
      </c>
      <c r="L361" s="62">
        <v>0</v>
      </c>
      <c r="M361" s="62">
        <v>0</v>
      </c>
      <c r="N361" s="51">
        <f t="shared" si="5"/>
        <v>199250</v>
      </c>
    </row>
    <row r="362" spans="1:14" x14ac:dyDescent="0.25">
      <c r="A362" s="21" t="s">
        <v>712</v>
      </c>
      <c r="B362" s="19" t="s">
        <v>713</v>
      </c>
      <c r="C362" s="54">
        <v>1200008</v>
      </c>
      <c r="D362" s="54">
        <v>390833</v>
      </c>
      <c r="E362" s="55">
        <v>25645</v>
      </c>
      <c r="F362" s="56">
        <v>35545</v>
      </c>
      <c r="G362" s="57">
        <v>7212</v>
      </c>
      <c r="H362" s="58">
        <v>2082</v>
      </c>
      <c r="I362" s="59">
        <v>34694</v>
      </c>
      <c r="J362" s="60">
        <v>34014</v>
      </c>
      <c r="K362" s="40" t="s">
        <v>1159</v>
      </c>
      <c r="L362" s="62">
        <v>73432</v>
      </c>
      <c r="M362" s="62">
        <v>0</v>
      </c>
      <c r="N362" s="51">
        <f t="shared" si="5"/>
        <v>1803465</v>
      </c>
    </row>
    <row r="363" spans="1:14" ht="25.5" x14ac:dyDescent="0.25">
      <c r="A363" s="21" t="s">
        <v>714</v>
      </c>
      <c r="B363" s="19" t="s">
        <v>715</v>
      </c>
      <c r="C363" s="54">
        <v>188814</v>
      </c>
      <c r="D363" s="54">
        <v>89378</v>
      </c>
      <c r="E363" s="55">
        <v>3961</v>
      </c>
      <c r="F363" s="56">
        <v>7520</v>
      </c>
      <c r="G363" s="57">
        <v>1049</v>
      </c>
      <c r="H363" s="58">
        <v>402</v>
      </c>
      <c r="I363" s="59">
        <v>7094</v>
      </c>
      <c r="J363" s="60">
        <v>4309</v>
      </c>
      <c r="K363" s="40" t="s">
        <v>1159</v>
      </c>
      <c r="L363" s="62">
        <v>0</v>
      </c>
      <c r="M363" s="62">
        <v>0</v>
      </c>
      <c r="N363" s="51">
        <f t="shared" si="5"/>
        <v>302527</v>
      </c>
    </row>
    <row r="364" spans="1:14" ht="25.5" x14ac:dyDescent="0.25">
      <c r="A364" s="21" t="s">
        <v>716</v>
      </c>
      <c r="B364" s="19" t="s">
        <v>717</v>
      </c>
      <c r="C364" s="54">
        <v>210962</v>
      </c>
      <c r="D364" s="54">
        <v>59358</v>
      </c>
      <c r="E364" s="55">
        <v>4188</v>
      </c>
      <c r="F364" s="56">
        <v>8677</v>
      </c>
      <c r="G364" s="57">
        <v>1130</v>
      </c>
      <c r="H364" s="58">
        <v>472</v>
      </c>
      <c r="I364" s="59">
        <v>10069</v>
      </c>
      <c r="J364" s="60">
        <v>4718</v>
      </c>
      <c r="K364" s="40" t="s">
        <v>1159</v>
      </c>
      <c r="L364" s="62">
        <v>11683</v>
      </c>
      <c r="M364" s="62">
        <v>0</v>
      </c>
      <c r="N364" s="51">
        <f t="shared" si="5"/>
        <v>311257</v>
      </c>
    </row>
    <row r="365" spans="1:14" x14ac:dyDescent="0.25">
      <c r="A365" s="21" t="s">
        <v>718</v>
      </c>
      <c r="B365" s="19" t="s">
        <v>719</v>
      </c>
      <c r="C365" s="54">
        <v>175682</v>
      </c>
      <c r="D365" s="54">
        <v>114824</v>
      </c>
      <c r="E365" s="55">
        <v>3761</v>
      </c>
      <c r="F365" s="56">
        <v>6619</v>
      </c>
      <c r="G365" s="57">
        <v>1001</v>
      </c>
      <c r="H365" s="58">
        <v>358</v>
      </c>
      <c r="I365" s="59">
        <v>5082</v>
      </c>
      <c r="J365" s="60">
        <v>3907</v>
      </c>
      <c r="K365" s="40" t="s">
        <v>1159</v>
      </c>
      <c r="L365" s="62">
        <v>0</v>
      </c>
      <c r="M365" s="62">
        <v>0</v>
      </c>
      <c r="N365" s="51">
        <f t="shared" si="5"/>
        <v>311234</v>
      </c>
    </row>
    <row r="366" spans="1:14" ht="25.5" x14ac:dyDescent="0.25">
      <c r="A366" s="21" t="s">
        <v>720</v>
      </c>
      <c r="B366" s="19" t="s">
        <v>721</v>
      </c>
      <c r="C366" s="54">
        <v>94224</v>
      </c>
      <c r="D366" s="54">
        <v>46323</v>
      </c>
      <c r="E366" s="55">
        <v>1797</v>
      </c>
      <c r="F366" s="56">
        <v>4846</v>
      </c>
      <c r="G366" s="57">
        <v>456</v>
      </c>
      <c r="H366" s="58">
        <v>260</v>
      </c>
      <c r="I366" s="59">
        <v>1436</v>
      </c>
      <c r="J366" s="60">
        <v>743</v>
      </c>
      <c r="K366" s="40" t="s">
        <v>1159</v>
      </c>
      <c r="L366" s="62">
        <v>0</v>
      </c>
      <c r="M366" s="62">
        <v>0</v>
      </c>
      <c r="N366" s="51">
        <f t="shared" si="5"/>
        <v>150085</v>
      </c>
    </row>
    <row r="367" spans="1:14" ht="25.5" x14ac:dyDescent="0.25">
      <c r="A367" s="21" t="s">
        <v>722</v>
      </c>
      <c r="B367" s="19" t="s">
        <v>723</v>
      </c>
      <c r="C367" s="54">
        <v>93578</v>
      </c>
      <c r="D367" s="54">
        <v>45480</v>
      </c>
      <c r="E367" s="55">
        <v>1794</v>
      </c>
      <c r="F367" s="56">
        <v>4693</v>
      </c>
      <c r="G367" s="57">
        <v>459</v>
      </c>
      <c r="H367" s="58">
        <v>252</v>
      </c>
      <c r="I367" s="59">
        <v>1927</v>
      </c>
      <c r="J367" s="60">
        <v>971</v>
      </c>
      <c r="K367" s="40" t="s">
        <v>1159</v>
      </c>
      <c r="L367" s="62">
        <v>0</v>
      </c>
      <c r="M367" s="62">
        <v>0</v>
      </c>
      <c r="N367" s="51">
        <f t="shared" si="5"/>
        <v>149154</v>
      </c>
    </row>
    <row r="368" spans="1:14" x14ac:dyDescent="0.25">
      <c r="A368" s="21" t="s">
        <v>724</v>
      </c>
      <c r="B368" s="19" t="s">
        <v>725</v>
      </c>
      <c r="C368" s="54">
        <v>193078</v>
      </c>
      <c r="D368" s="54">
        <v>62876</v>
      </c>
      <c r="E368" s="55">
        <v>3502</v>
      </c>
      <c r="F368" s="56">
        <v>8573</v>
      </c>
      <c r="G368" s="57">
        <v>963</v>
      </c>
      <c r="H368" s="58">
        <v>455</v>
      </c>
      <c r="I368" s="59">
        <v>4864</v>
      </c>
      <c r="J368" s="60">
        <v>2792</v>
      </c>
      <c r="K368" s="40" t="s">
        <v>1159</v>
      </c>
      <c r="L368" s="62">
        <v>0</v>
      </c>
      <c r="M368" s="62">
        <v>0</v>
      </c>
      <c r="N368" s="51">
        <f t="shared" si="5"/>
        <v>277103</v>
      </c>
    </row>
    <row r="369" spans="1:14" x14ac:dyDescent="0.25">
      <c r="A369" s="21" t="s">
        <v>726</v>
      </c>
      <c r="B369" s="19" t="s">
        <v>727</v>
      </c>
      <c r="C369" s="54">
        <v>125342</v>
      </c>
      <c r="D369" s="54">
        <v>55143</v>
      </c>
      <c r="E369" s="55">
        <v>2236</v>
      </c>
      <c r="F369" s="56">
        <v>5805</v>
      </c>
      <c r="G369" s="57">
        <v>611</v>
      </c>
      <c r="H369" s="58">
        <v>334</v>
      </c>
      <c r="I369" s="59">
        <v>1776</v>
      </c>
      <c r="J369" s="60">
        <v>1199</v>
      </c>
      <c r="K369" s="40" t="s">
        <v>1159</v>
      </c>
      <c r="L369" s="62">
        <v>0</v>
      </c>
      <c r="M369" s="62">
        <v>0</v>
      </c>
      <c r="N369" s="51">
        <f t="shared" si="5"/>
        <v>192446</v>
      </c>
    </row>
    <row r="370" spans="1:14" ht="25.5" x14ac:dyDescent="0.25">
      <c r="A370" s="21" t="s">
        <v>728</v>
      </c>
      <c r="B370" s="19" t="s">
        <v>729</v>
      </c>
      <c r="C370" s="54">
        <v>221280</v>
      </c>
      <c r="D370" s="54">
        <v>85094</v>
      </c>
      <c r="E370" s="55">
        <v>4534</v>
      </c>
      <c r="F370" s="56">
        <v>8785</v>
      </c>
      <c r="G370" s="57">
        <v>1216</v>
      </c>
      <c r="H370" s="58">
        <v>474</v>
      </c>
      <c r="I370" s="59">
        <v>4647</v>
      </c>
      <c r="J370" s="60">
        <v>3914</v>
      </c>
      <c r="K370" s="40" t="s">
        <v>1159</v>
      </c>
      <c r="L370" s="62">
        <v>0</v>
      </c>
      <c r="M370" s="62">
        <v>0</v>
      </c>
      <c r="N370" s="51">
        <f t="shared" si="5"/>
        <v>329944</v>
      </c>
    </row>
    <row r="371" spans="1:14" x14ac:dyDescent="0.25">
      <c r="A371" s="21" t="s">
        <v>730</v>
      </c>
      <c r="B371" s="19" t="s">
        <v>731</v>
      </c>
      <c r="C371" s="54">
        <v>128716</v>
      </c>
      <c r="D371" s="54">
        <v>56133</v>
      </c>
      <c r="E371" s="55">
        <v>2527</v>
      </c>
      <c r="F371" s="56">
        <v>5427</v>
      </c>
      <c r="G371" s="57">
        <v>680</v>
      </c>
      <c r="H371" s="58">
        <v>296</v>
      </c>
      <c r="I371" s="59">
        <v>2305</v>
      </c>
      <c r="J371" s="60">
        <v>1843</v>
      </c>
      <c r="K371" s="40" t="s">
        <v>1159</v>
      </c>
      <c r="L371" s="62">
        <v>4985</v>
      </c>
      <c r="M371" s="62">
        <v>0</v>
      </c>
      <c r="N371" s="51">
        <f t="shared" si="5"/>
        <v>202912</v>
      </c>
    </row>
    <row r="372" spans="1:14" x14ac:dyDescent="0.25">
      <c r="A372" s="21" t="s">
        <v>732</v>
      </c>
      <c r="B372" s="19" t="s">
        <v>733</v>
      </c>
      <c r="C372" s="54">
        <v>266356</v>
      </c>
      <c r="D372" s="54">
        <v>129106</v>
      </c>
      <c r="E372" s="55">
        <v>5340</v>
      </c>
      <c r="F372" s="56">
        <v>10832</v>
      </c>
      <c r="G372" s="57">
        <v>1438</v>
      </c>
      <c r="H372" s="58">
        <v>594</v>
      </c>
      <c r="I372" s="59">
        <v>9370</v>
      </c>
      <c r="J372" s="60">
        <v>5553</v>
      </c>
      <c r="K372" s="40" t="s">
        <v>1159</v>
      </c>
      <c r="L372" s="62">
        <v>0</v>
      </c>
      <c r="M372" s="62">
        <v>0</v>
      </c>
      <c r="N372" s="51">
        <f t="shared" si="5"/>
        <v>428589</v>
      </c>
    </row>
    <row r="373" spans="1:14" ht="25.5" x14ac:dyDescent="0.25">
      <c r="A373" s="21" t="s">
        <v>734</v>
      </c>
      <c r="B373" s="19" t="s">
        <v>735</v>
      </c>
      <c r="C373" s="54">
        <v>117476</v>
      </c>
      <c r="D373" s="54">
        <v>62961</v>
      </c>
      <c r="E373" s="55">
        <v>2246</v>
      </c>
      <c r="F373" s="56">
        <v>5847</v>
      </c>
      <c r="G373" s="57">
        <v>578</v>
      </c>
      <c r="H373" s="58">
        <v>318</v>
      </c>
      <c r="I373" s="59">
        <v>2182</v>
      </c>
      <c r="J373" s="60">
        <v>1199</v>
      </c>
      <c r="K373" s="40" t="s">
        <v>1159</v>
      </c>
      <c r="L373" s="62">
        <v>0</v>
      </c>
      <c r="M373" s="62">
        <v>0</v>
      </c>
      <c r="N373" s="51">
        <f t="shared" si="5"/>
        <v>192807</v>
      </c>
    </row>
    <row r="374" spans="1:14" ht="25.5" x14ac:dyDescent="0.25">
      <c r="A374" s="21" t="s">
        <v>736</v>
      </c>
      <c r="B374" s="19" t="s">
        <v>737</v>
      </c>
      <c r="C374" s="54">
        <v>154350</v>
      </c>
      <c r="D374" s="54">
        <v>60746</v>
      </c>
      <c r="E374" s="55">
        <v>3017</v>
      </c>
      <c r="F374" s="56">
        <v>6216</v>
      </c>
      <c r="G374" s="57">
        <v>825</v>
      </c>
      <c r="H374" s="58">
        <v>333</v>
      </c>
      <c r="I374" s="59">
        <v>3485</v>
      </c>
      <c r="J374" s="60">
        <v>2594</v>
      </c>
      <c r="K374" s="40" t="s">
        <v>1159</v>
      </c>
      <c r="L374" s="62">
        <v>12576</v>
      </c>
      <c r="M374" s="62">
        <v>0</v>
      </c>
      <c r="N374" s="51">
        <f t="shared" si="5"/>
        <v>244142</v>
      </c>
    </row>
    <row r="375" spans="1:14" ht="25.5" x14ac:dyDescent="0.25">
      <c r="A375" s="21" t="s">
        <v>738</v>
      </c>
      <c r="B375" s="19" t="s">
        <v>739</v>
      </c>
      <c r="C375" s="54">
        <v>175448</v>
      </c>
      <c r="D375" s="54">
        <v>64694</v>
      </c>
      <c r="E375" s="55">
        <v>3458</v>
      </c>
      <c r="F375" s="56">
        <v>7338</v>
      </c>
      <c r="G375" s="57">
        <v>931</v>
      </c>
      <c r="H375" s="58">
        <v>409</v>
      </c>
      <c r="I375" s="59">
        <v>6007</v>
      </c>
      <c r="J375" s="60">
        <v>3558</v>
      </c>
      <c r="K375" s="40" t="s">
        <v>1159</v>
      </c>
      <c r="L375" s="62">
        <v>0</v>
      </c>
      <c r="M375" s="62">
        <v>0</v>
      </c>
      <c r="N375" s="51">
        <f t="shared" si="5"/>
        <v>261843</v>
      </c>
    </row>
    <row r="376" spans="1:14" ht="25.5" x14ac:dyDescent="0.25">
      <c r="A376" s="21" t="s">
        <v>740</v>
      </c>
      <c r="B376" s="19" t="s">
        <v>741</v>
      </c>
      <c r="C376" s="54">
        <v>846428</v>
      </c>
      <c r="D376" s="54">
        <v>390471</v>
      </c>
      <c r="E376" s="55">
        <v>17413</v>
      </c>
      <c r="F376" s="56">
        <v>28103</v>
      </c>
      <c r="G376" s="57">
        <v>4875</v>
      </c>
      <c r="H376" s="58">
        <v>1425</v>
      </c>
      <c r="I376" s="59">
        <v>39020</v>
      </c>
      <c r="J376" s="60">
        <v>24343</v>
      </c>
      <c r="K376" s="40" t="s">
        <v>1159</v>
      </c>
      <c r="L376" s="62">
        <v>162581</v>
      </c>
      <c r="M376" s="62">
        <v>0</v>
      </c>
      <c r="N376" s="51">
        <f t="shared" si="5"/>
        <v>1514659</v>
      </c>
    </row>
    <row r="377" spans="1:14" ht="25.5" x14ac:dyDescent="0.25">
      <c r="A377" s="21" t="s">
        <v>742</v>
      </c>
      <c r="B377" s="19" t="s">
        <v>743</v>
      </c>
      <c r="C377" s="54">
        <v>101996</v>
      </c>
      <c r="D377" s="54">
        <v>38319</v>
      </c>
      <c r="E377" s="55">
        <v>1844</v>
      </c>
      <c r="F377" s="56">
        <v>4542</v>
      </c>
      <c r="G377" s="57">
        <v>508</v>
      </c>
      <c r="H377" s="58">
        <v>254</v>
      </c>
      <c r="I377" s="59">
        <v>2522</v>
      </c>
      <c r="J377" s="60">
        <v>1434</v>
      </c>
      <c r="K377" s="40" t="s">
        <v>1159</v>
      </c>
      <c r="L377" s="62">
        <v>0</v>
      </c>
      <c r="M377" s="62">
        <v>0</v>
      </c>
      <c r="N377" s="51">
        <f t="shared" si="5"/>
        <v>151419</v>
      </c>
    </row>
    <row r="378" spans="1:14" ht="25.5" x14ac:dyDescent="0.25">
      <c r="A378" s="21" t="s">
        <v>744</v>
      </c>
      <c r="B378" s="19" t="s">
        <v>745</v>
      </c>
      <c r="C378" s="54">
        <v>342010</v>
      </c>
      <c r="D378" s="54">
        <v>164760</v>
      </c>
      <c r="E378" s="55">
        <v>6634</v>
      </c>
      <c r="F378" s="56">
        <v>12130</v>
      </c>
      <c r="G378" s="57">
        <v>1886</v>
      </c>
      <c r="H378" s="58">
        <v>750</v>
      </c>
      <c r="I378" s="59">
        <v>10201</v>
      </c>
      <c r="J378" s="60">
        <v>7017</v>
      </c>
      <c r="K378" s="40" t="s">
        <v>1159</v>
      </c>
      <c r="L378" s="62">
        <v>0</v>
      </c>
      <c r="M378" s="62">
        <v>0</v>
      </c>
      <c r="N378" s="51">
        <f t="shared" si="5"/>
        <v>545388</v>
      </c>
    </row>
    <row r="379" spans="1:14" ht="25.5" x14ac:dyDescent="0.25">
      <c r="A379" s="21" t="s">
        <v>746</v>
      </c>
      <c r="B379" s="19" t="s">
        <v>747</v>
      </c>
      <c r="C379" s="54">
        <v>250686</v>
      </c>
      <c r="D379" s="54">
        <v>73100</v>
      </c>
      <c r="E379" s="55">
        <v>5047</v>
      </c>
      <c r="F379" s="56">
        <v>10003</v>
      </c>
      <c r="G379" s="57">
        <v>1364</v>
      </c>
      <c r="H379" s="58">
        <v>540</v>
      </c>
      <c r="I379" s="59">
        <v>11769</v>
      </c>
      <c r="J379" s="60">
        <v>6038</v>
      </c>
      <c r="K379" s="40" t="s">
        <v>1159</v>
      </c>
      <c r="L379" s="62">
        <v>0</v>
      </c>
      <c r="M379" s="62">
        <v>0</v>
      </c>
      <c r="N379" s="51">
        <f t="shared" si="5"/>
        <v>358547</v>
      </c>
    </row>
    <row r="380" spans="1:14" ht="25.5" x14ac:dyDescent="0.25">
      <c r="A380" s="21" t="s">
        <v>748</v>
      </c>
      <c r="B380" s="19" t="s">
        <v>749</v>
      </c>
      <c r="C380" s="54">
        <v>300592</v>
      </c>
      <c r="D380" s="54">
        <v>161777</v>
      </c>
      <c r="E380" s="55">
        <v>5798</v>
      </c>
      <c r="F380" s="56">
        <v>14264</v>
      </c>
      <c r="G380" s="57">
        <v>1512</v>
      </c>
      <c r="H380" s="58">
        <v>748</v>
      </c>
      <c r="I380" s="59">
        <v>4628</v>
      </c>
      <c r="J380" s="60">
        <v>3262</v>
      </c>
      <c r="K380" s="40" t="s">
        <v>1159</v>
      </c>
      <c r="L380" s="62">
        <v>3712</v>
      </c>
      <c r="M380" s="62">
        <v>0</v>
      </c>
      <c r="N380" s="51">
        <f t="shared" si="5"/>
        <v>496293</v>
      </c>
    </row>
    <row r="381" spans="1:14" ht="25.5" x14ac:dyDescent="0.25">
      <c r="A381" s="21" t="s">
        <v>750</v>
      </c>
      <c r="B381" s="19" t="s">
        <v>751</v>
      </c>
      <c r="C381" s="54">
        <v>152432</v>
      </c>
      <c r="D381" s="54">
        <v>68160</v>
      </c>
      <c r="E381" s="55">
        <v>3528</v>
      </c>
      <c r="F381" s="56">
        <v>5216</v>
      </c>
      <c r="G381" s="57">
        <v>926</v>
      </c>
      <c r="H381" s="58">
        <v>282</v>
      </c>
      <c r="I381" s="59">
        <v>4458</v>
      </c>
      <c r="J381" s="60">
        <v>3967</v>
      </c>
      <c r="K381" s="40" t="s">
        <v>1159</v>
      </c>
      <c r="L381" s="62">
        <v>15920</v>
      </c>
      <c r="M381" s="62">
        <v>0</v>
      </c>
      <c r="N381" s="51">
        <f t="shared" si="5"/>
        <v>254889</v>
      </c>
    </row>
    <row r="382" spans="1:14" ht="25.5" x14ac:dyDescent="0.25">
      <c r="A382" s="21" t="s">
        <v>752</v>
      </c>
      <c r="B382" s="19" t="s">
        <v>753</v>
      </c>
      <c r="C382" s="54">
        <v>106542</v>
      </c>
      <c r="D382" s="54">
        <v>52934</v>
      </c>
      <c r="E382" s="55">
        <v>1841</v>
      </c>
      <c r="F382" s="56">
        <v>4524</v>
      </c>
      <c r="G382" s="57">
        <v>528</v>
      </c>
      <c r="H382" s="58">
        <v>235</v>
      </c>
      <c r="I382" s="59">
        <v>1530</v>
      </c>
      <c r="J382" s="60">
        <v>1191</v>
      </c>
      <c r="K382" s="40" t="s">
        <v>1159</v>
      </c>
      <c r="L382" s="62">
        <v>0</v>
      </c>
      <c r="M382" s="62">
        <v>0</v>
      </c>
      <c r="N382" s="51">
        <f t="shared" si="5"/>
        <v>169325</v>
      </c>
    </row>
    <row r="383" spans="1:14" ht="25.5" x14ac:dyDescent="0.25">
      <c r="A383" s="21" t="s">
        <v>754</v>
      </c>
      <c r="B383" s="19" t="s">
        <v>755</v>
      </c>
      <c r="C383" s="54">
        <v>138522</v>
      </c>
      <c r="D383" s="54">
        <v>63716</v>
      </c>
      <c r="E383" s="55">
        <v>2745</v>
      </c>
      <c r="F383" s="56">
        <v>5907</v>
      </c>
      <c r="G383" s="57">
        <v>733</v>
      </c>
      <c r="H383" s="58">
        <v>319</v>
      </c>
      <c r="I383" s="59">
        <v>2588</v>
      </c>
      <c r="J383" s="60">
        <v>2010</v>
      </c>
      <c r="K383" s="40" t="s">
        <v>1159</v>
      </c>
      <c r="L383" s="62">
        <v>699</v>
      </c>
      <c r="M383" s="62">
        <v>0</v>
      </c>
      <c r="N383" s="51">
        <f t="shared" si="5"/>
        <v>217239</v>
      </c>
    </row>
    <row r="384" spans="1:14" ht="25.5" x14ac:dyDescent="0.25">
      <c r="A384" s="21" t="s">
        <v>756</v>
      </c>
      <c r="B384" s="19" t="s">
        <v>757</v>
      </c>
      <c r="C384" s="54">
        <v>151206</v>
      </c>
      <c r="D384" s="54">
        <v>65810</v>
      </c>
      <c r="E384" s="55">
        <v>2889</v>
      </c>
      <c r="F384" s="56">
        <v>7100</v>
      </c>
      <c r="G384" s="57">
        <v>760</v>
      </c>
      <c r="H384" s="58">
        <v>384</v>
      </c>
      <c r="I384" s="59">
        <v>4203</v>
      </c>
      <c r="J384" s="60">
        <v>2094</v>
      </c>
      <c r="K384" s="40" t="s">
        <v>1159</v>
      </c>
      <c r="L384" s="62">
        <v>0</v>
      </c>
      <c r="M384" s="62">
        <v>0</v>
      </c>
      <c r="N384" s="51">
        <f t="shared" si="5"/>
        <v>234446</v>
      </c>
    </row>
    <row r="385" spans="1:14" ht="25.5" x14ac:dyDescent="0.25">
      <c r="A385" s="21" t="s">
        <v>758</v>
      </c>
      <c r="B385" s="19" t="s">
        <v>759</v>
      </c>
      <c r="C385" s="54">
        <v>77306</v>
      </c>
      <c r="D385" s="54">
        <v>37087</v>
      </c>
      <c r="E385" s="55">
        <v>1462</v>
      </c>
      <c r="F385" s="56">
        <v>4047</v>
      </c>
      <c r="G385" s="57">
        <v>370</v>
      </c>
      <c r="H385" s="58">
        <v>217</v>
      </c>
      <c r="I385" s="59">
        <v>916</v>
      </c>
      <c r="J385" s="60">
        <v>516</v>
      </c>
      <c r="K385" s="40" t="s">
        <v>1159</v>
      </c>
      <c r="L385" s="62">
        <v>0</v>
      </c>
      <c r="M385" s="62">
        <v>0</v>
      </c>
      <c r="N385" s="51">
        <f t="shared" si="5"/>
        <v>121921</v>
      </c>
    </row>
    <row r="386" spans="1:14" x14ac:dyDescent="0.25">
      <c r="A386" s="21" t="s">
        <v>760</v>
      </c>
      <c r="B386" s="19" t="s">
        <v>761</v>
      </c>
      <c r="C386" s="54">
        <v>117872</v>
      </c>
      <c r="D386" s="54">
        <v>41639</v>
      </c>
      <c r="E386" s="55">
        <v>2332</v>
      </c>
      <c r="F386" s="56">
        <v>5322</v>
      </c>
      <c r="G386" s="57">
        <v>612</v>
      </c>
      <c r="H386" s="58">
        <v>287</v>
      </c>
      <c r="I386" s="59">
        <v>4430</v>
      </c>
      <c r="J386" s="60">
        <v>2071</v>
      </c>
      <c r="K386" s="40" t="s">
        <v>1159</v>
      </c>
      <c r="L386" s="62">
        <v>0</v>
      </c>
      <c r="M386" s="62">
        <v>0</v>
      </c>
      <c r="N386" s="51">
        <f t="shared" si="5"/>
        <v>174565</v>
      </c>
    </row>
    <row r="387" spans="1:14" x14ac:dyDescent="0.25">
      <c r="A387" s="21" t="s">
        <v>762</v>
      </c>
      <c r="B387" s="19" t="s">
        <v>763</v>
      </c>
      <c r="C387" s="54">
        <v>721342</v>
      </c>
      <c r="D387" s="54">
        <v>250578</v>
      </c>
      <c r="E387" s="55">
        <v>15524</v>
      </c>
      <c r="F387" s="56">
        <v>18551</v>
      </c>
      <c r="G387" s="57">
        <v>4459</v>
      </c>
      <c r="H387" s="58">
        <v>959</v>
      </c>
      <c r="I387" s="59">
        <v>26193</v>
      </c>
      <c r="J387" s="60">
        <v>23463</v>
      </c>
      <c r="K387" s="40" t="s">
        <v>1159</v>
      </c>
      <c r="L387" s="62">
        <v>156939</v>
      </c>
      <c r="M387" s="62">
        <v>0</v>
      </c>
      <c r="N387" s="51">
        <f t="shared" si="5"/>
        <v>1218008</v>
      </c>
    </row>
    <row r="388" spans="1:14" ht="25.5" x14ac:dyDescent="0.25">
      <c r="A388" s="21" t="s">
        <v>764</v>
      </c>
      <c r="B388" s="19" t="s">
        <v>765</v>
      </c>
      <c r="C388" s="54">
        <v>65866</v>
      </c>
      <c r="D388" s="54">
        <v>34337</v>
      </c>
      <c r="E388" s="55">
        <v>1235</v>
      </c>
      <c r="F388" s="56">
        <v>3317</v>
      </c>
      <c r="G388" s="57">
        <v>319</v>
      </c>
      <c r="H388" s="58">
        <v>179</v>
      </c>
      <c r="I388" s="59">
        <v>897</v>
      </c>
      <c r="J388" s="60">
        <v>531</v>
      </c>
      <c r="K388" s="40" t="s">
        <v>1159</v>
      </c>
      <c r="L388" s="62">
        <v>6580</v>
      </c>
      <c r="M388" s="62">
        <v>0</v>
      </c>
      <c r="N388" s="51">
        <f t="shared" si="5"/>
        <v>113261</v>
      </c>
    </row>
    <row r="389" spans="1:14" ht="25.5" x14ac:dyDescent="0.25">
      <c r="A389" s="21" t="s">
        <v>766</v>
      </c>
      <c r="B389" s="19" t="s">
        <v>767</v>
      </c>
      <c r="C389" s="54">
        <v>551356</v>
      </c>
      <c r="D389" s="54">
        <v>192295</v>
      </c>
      <c r="E389" s="55">
        <v>11431</v>
      </c>
      <c r="F389" s="56">
        <v>19877</v>
      </c>
      <c r="G389" s="57">
        <v>3128</v>
      </c>
      <c r="H389" s="58">
        <v>1067</v>
      </c>
      <c r="I389" s="59">
        <v>30349</v>
      </c>
      <c r="J389" s="60">
        <v>16051</v>
      </c>
      <c r="K389" s="40" t="s">
        <v>1159</v>
      </c>
      <c r="L389" s="62">
        <v>69212</v>
      </c>
      <c r="M389" s="62">
        <v>0</v>
      </c>
      <c r="N389" s="51">
        <f t="shared" si="5"/>
        <v>894766</v>
      </c>
    </row>
    <row r="390" spans="1:14" ht="25.5" x14ac:dyDescent="0.25">
      <c r="A390" s="21" t="s">
        <v>768</v>
      </c>
      <c r="B390" s="19" t="s">
        <v>769</v>
      </c>
      <c r="C390" s="54">
        <v>198122</v>
      </c>
      <c r="D390" s="54">
        <v>118267</v>
      </c>
      <c r="E390" s="55">
        <v>3960</v>
      </c>
      <c r="F390" s="56">
        <v>7737</v>
      </c>
      <c r="G390" s="57">
        <v>1080</v>
      </c>
      <c r="H390" s="58">
        <v>420</v>
      </c>
      <c r="I390" s="59">
        <v>8397</v>
      </c>
      <c r="J390" s="60">
        <v>4749</v>
      </c>
      <c r="K390" s="40" t="s">
        <v>1159</v>
      </c>
      <c r="L390" s="62">
        <v>0</v>
      </c>
      <c r="M390" s="62">
        <v>0</v>
      </c>
      <c r="N390" s="51">
        <f t="shared" si="5"/>
        <v>342732</v>
      </c>
    </row>
    <row r="391" spans="1:14" ht="25.5" x14ac:dyDescent="0.25">
      <c r="A391" s="21" t="s">
        <v>770</v>
      </c>
      <c r="B391" s="19" t="s">
        <v>771</v>
      </c>
      <c r="C391" s="54">
        <v>179814</v>
      </c>
      <c r="D391" s="54">
        <v>47183</v>
      </c>
      <c r="E391" s="55">
        <v>3614</v>
      </c>
      <c r="F391" s="56">
        <v>7420</v>
      </c>
      <c r="G391" s="57">
        <v>967</v>
      </c>
      <c r="H391" s="58">
        <v>401</v>
      </c>
      <c r="I391" s="59">
        <v>3708</v>
      </c>
      <c r="J391" s="60">
        <v>371</v>
      </c>
      <c r="K391" s="40" t="s">
        <v>1159</v>
      </c>
      <c r="L391" s="62">
        <v>0</v>
      </c>
      <c r="M391" s="62">
        <v>0</v>
      </c>
      <c r="N391" s="51">
        <f t="shared" si="5"/>
        <v>243478</v>
      </c>
    </row>
    <row r="392" spans="1:14" ht="25.5" x14ac:dyDescent="0.25">
      <c r="A392" s="21" t="s">
        <v>772</v>
      </c>
      <c r="B392" s="19" t="s">
        <v>773</v>
      </c>
      <c r="C392" s="54">
        <v>136178</v>
      </c>
      <c r="D392" s="54">
        <v>40204</v>
      </c>
      <c r="E392" s="55">
        <v>2859</v>
      </c>
      <c r="F392" s="56">
        <v>5432</v>
      </c>
      <c r="G392" s="57">
        <v>757</v>
      </c>
      <c r="H392" s="58">
        <v>292</v>
      </c>
      <c r="I392" s="59">
        <v>5233</v>
      </c>
      <c r="J392" s="60">
        <v>3171</v>
      </c>
      <c r="K392" s="40" t="s">
        <v>1159</v>
      </c>
      <c r="L392" s="62">
        <v>7275</v>
      </c>
      <c r="M392" s="62">
        <v>0</v>
      </c>
      <c r="N392" s="51">
        <f t="shared" si="5"/>
        <v>201401</v>
      </c>
    </row>
    <row r="393" spans="1:14" ht="25.5" x14ac:dyDescent="0.25">
      <c r="A393" s="21" t="s">
        <v>774</v>
      </c>
      <c r="B393" s="19" t="s">
        <v>775</v>
      </c>
      <c r="C393" s="54">
        <v>158320</v>
      </c>
      <c r="D393" s="54">
        <v>107405</v>
      </c>
      <c r="E393" s="55">
        <v>3034</v>
      </c>
      <c r="F393" s="56">
        <v>6269</v>
      </c>
      <c r="G393" s="57">
        <v>842</v>
      </c>
      <c r="H393" s="58">
        <v>333</v>
      </c>
      <c r="I393" s="59">
        <v>6140</v>
      </c>
      <c r="J393" s="60">
        <v>3580</v>
      </c>
      <c r="K393" s="40" t="s">
        <v>1159</v>
      </c>
      <c r="L393" s="62">
        <v>0</v>
      </c>
      <c r="M393" s="62">
        <v>0</v>
      </c>
      <c r="N393" s="51">
        <f t="shared" si="5"/>
        <v>285923</v>
      </c>
    </row>
    <row r="394" spans="1:14" x14ac:dyDescent="0.25">
      <c r="A394" s="21" t="s">
        <v>776</v>
      </c>
      <c r="B394" s="19" t="s">
        <v>777</v>
      </c>
      <c r="C394" s="54">
        <v>116754</v>
      </c>
      <c r="D394" s="54">
        <v>59015</v>
      </c>
      <c r="E394" s="55">
        <v>2243</v>
      </c>
      <c r="F394" s="56">
        <v>5507</v>
      </c>
      <c r="G394" s="57">
        <v>588</v>
      </c>
      <c r="H394" s="58">
        <v>293</v>
      </c>
      <c r="I394" s="59">
        <v>2994</v>
      </c>
      <c r="J394" s="60">
        <v>1555</v>
      </c>
      <c r="K394" s="40" t="s">
        <v>1159</v>
      </c>
      <c r="L394" s="62">
        <v>0</v>
      </c>
      <c r="M394" s="62">
        <v>0</v>
      </c>
      <c r="N394" s="51">
        <f t="shared" si="5"/>
        <v>188949</v>
      </c>
    </row>
    <row r="395" spans="1:14" x14ac:dyDescent="0.25">
      <c r="A395" s="21" t="s">
        <v>778</v>
      </c>
      <c r="B395" s="19" t="s">
        <v>779</v>
      </c>
      <c r="C395" s="54">
        <v>88236</v>
      </c>
      <c r="D395" s="54">
        <v>35392</v>
      </c>
      <c r="E395" s="55">
        <v>1751</v>
      </c>
      <c r="F395" s="56">
        <v>3949</v>
      </c>
      <c r="G395" s="57">
        <v>460</v>
      </c>
      <c r="H395" s="58">
        <v>262</v>
      </c>
      <c r="I395" s="59">
        <v>1464</v>
      </c>
      <c r="J395" s="60">
        <v>1108</v>
      </c>
      <c r="K395" s="40" t="s">
        <v>1159</v>
      </c>
      <c r="L395" s="62">
        <v>0</v>
      </c>
      <c r="M395" s="62">
        <v>0</v>
      </c>
      <c r="N395" s="51">
        <f t="shared" si="5"/>
        <v>132622</v>
      </c>
    </row>
    <row r="396" spans="1:14" x14ac:dyDescent="0.25">
      <c r="A396" s="21" t="s">
        <v>780</v>
      </c>
      <c r="B396" s="19" t="s">
        <v>781</v>
      </c>
      <c r="C396" s="54">
        <v>251536</v>
      </c>
      <c r="D396" s="54">
        <v>76337</v>
      </c>
      <c r="E396" s="55">
        <v>5181</v>
      </c>
      <c r="F396" s="56">
        <v>9784</v>
      </c>
      <c r="G396" s="57">
        <v>1395</v>
      </c>
      <c r="H396" s="58">
        <v>529</v>
      </c>
      <c r="I396" s="59">
        <v>12780</v>
      </c>
      <c r="J396" s="60">
        <v>6516</v>
      </c>
      <c r="K396" s="40" t="s">
        <v>1159</v>
      </c>
      <c r="L396" s="62">
        <v>0</v>
      </c>
      <c r="M396" s="62">
        <v>0</v>
      </c>
      <c r="N396" s="51">
        <f t="shared" si="5"/>
        <v>364058</v>
      </c>
    </row>
    <row r="397" spans="1:14" ht="25.5" x14ac:dyDescent="0.25">
      <c r="A397" s="21" t="s">
        <v>782</v>
      </c>
      <c r="B397" s="19" t="s">
        <v>783</v>
      </c>
      <c r="C397" s="54">
        <v>6405532</v>
      </c>
      <c r="D397" s="54">
        <v>1525547</v>
      </c>
      <c r="E397" s="55">
        <v>138892</v>
      </c>
      <c r="F397" s="56">
        <v>156550</v>
      </c>
      <c r="G397" s="57">
        <v>40066</v>
      </c>
      <c r="H397" s="58">
        <v>9255</v>
      </c>
      <c r="I397" s="59">
        <v>195854</v>
      </c>
      <c r="J397" s="60">
        <v>197047</v>
      </c>
      <c r="K397" s="40" t="s">
        <v>1159</v>
      </c>
      <c r="L397" s="62">
        <v>516539</v>
      </c>
      <c r="M397" s="62">
        <v>0</v>
      </c>
      <c r="N397" s="51">
        <f t="shared" ref="N397:N460" si="6">SUM(C397:M397)</f>
        <v>9185282</v>
      </c>
    </row>
    <row r="398" spans="1:14" ht="25.5" x14ac:dyDescent="0.25">
      <c r="A398" s="21" t="s">
        <v>784</v>
      </c>
      <c r="B398" s="19" t="s">
        <v>785</v>
      </c>
      <c r="C398" s="54">
        <v>1251830</v>
      </c>
      <c r="D398" s="54">
        <v>190388</v>
      </c>
      <c r="E398" s="55">
        <v>23472</v>
      </c>
      <c r="F398" s="56">
        <v>41782</v>
      </c>
      <c r="G398" s="57">
        <v>6891</v>
      </c>
      <c r="H398" s="58">
        <v>2180</v>
      </c>
      <c r="I398" s="59">
        <v>52442</v>
      </c>
      <c r="J398" s="60">
        <v>29645</v>
      </c>
      <c r="K398" s="40" t="s">
        <v>1159</v>
      </c>
      <c r="L398" s="62">
        <v>0</v>
      </c>
      <c r="M398" s="62">
        <v>0</v>
      </c>
      <c r="N398" s="51">
        <f t="shared" si="6"/>
        <v>1598630</v>
      </c>
    </row>
    <row r="399" spans="1:14" x14ac:dyDescent="0.25">
      <c r="A399" s="21" t="s">
        <v>786</v>
      </c>
      <c r="B399" s="19" t="s">
        <v>787</v>
      </c>
      <c r="C399" s="54">
        <v>188868</v>
      </c>
      <c r="D399" s="54">
        <v>80183</v>
      </c>
      <c r="E399" s="55">
        <v>3689</v>
      </c>
      <c r="F399" s="56">
        <v>7168</v>
      </c>
      <c r="G399" s="57">
        <v>1026</v>
      </c>
      <c r="H399" s="58">
        <v>387</v>
      </c>
      <c r="I399" s="59">
        <v>6952</v>
      </c>
      <c r="J399" s="60">
        <v>4278</v>
      </c>
      <c r="K399" s="40" t="s">
        <v>1159</v>
      </c>
      <c r="L399" s="62">
        <v>6581</v>
      </c>
      <c r="M399" s="62">
        <v>0</v>
      </c>
      <c r="N399" s="51">
        <f t="shared" si="6"/>
        <v>299132</v>
      </c>
    </row>
    <row r="400" spans="1:14" ht="25.5" x14ac:dyDescent="0.25">
      <c r="A400" s="21" t="s">
        <v>788</v>
      </c>
      <c r="B400" s="19" t="s">
        <v>789</v>
      </c>
      <c r="C400" s="54">
        <v>179078</v>
      </c>
      <c r="D400" s="54">
        <v>179790</v>
      </c>
      <c r="E400" s="55">
        <v>3510</v>
      </c>
      <c r="F400" s="56">
        <v>7894</v>
      </c>
      <c r="G400" s="57">
        <v>932</v>
      </c>
      <c r="H400" s="58">
        <v>424</v>
      </c>
      <c r="I400" s="59">
        <v>6234</v>
      </c>
      <c r="J400" s="60">
        <v>3224</v>
      </c>
      <c r="K400" s="40" t="s">
        <v>1159</v>
      </c>
      <c r="L400" s="62">
        <v>0</v>
      </c>
      <c r="M400" s="62">
        <v>0</v>
      </c>
      <c r="N400" s="51">
        <f t="shared" si="6"/>
        <v>381086</v>
      </c>
    </row>
    <row r="401" spans="1:14" x14ac:dyDescent="0.25">
      <c r="A401" s="21" t="s">
        <v>790</v>
      </c>
      <c r="B401" s="19" t="s">
        <v>791</v>
      </c>
      <c r="C401" s="54">
        <v>143458</v>
      </c>
      <c r="D401" s="54">
        <v>71687</v>
      </c>
      <c r="E401" s="55">
        <v>2796</v>
      </c>
      <c r="F401" s="56">
        <v>7196</v>
      </c>
      <c r="G401" s="57">
        <v>710</v>
      </c>
      <c r="H401" s="58">
        <v>389</v>
      </c>
      <c r="I401" s="59">
        <v>2550</v>
      </c>
      <c r="J401" s="60">
        <v>1411</v>
      </c>
      <c r="K401" s="40" t="s">
        <v>1159</v>
      </c>
      <c r="L401" s="62">
        <v>23353</v>
      </c>
      <c r="M401" s="62">
        <v>0</v>
      </c>
      <c r="N401" s="51">
        <f t="shared" si="6"/>
        <v>253550</v>
      </c>
    </row>
    <row r="402" spans="1:14" ht="25.5" x14ac:dyDescent="0.25">
      <c r="A402" s="21" t="s">
        <v>792</v>
      </c>
      <c r="B402" s="19" t="s">
        <v>793</v>
      </c>
      <c r="C402" s="54">
        <v>2797938</v>
      </c>
      <c r="D402" s="54">
        <v>567393</v>
      </c>
      <c r="E402" s="55">
        <v>68973</v>
      </c>
      <c r="F402" s="56">
        <v>75055</v>
      </c>
      <c r="G402" s="57">
        <v>18378</v>
      </c>
      <c r="H402" s="58">
        <v>4690</v>
      </c>
      <c r="I402" s="59">
        <v>105053</v>
      </c>
      <c r="J402" s="60">
        <v>97621</v>
      </c>
      <c r="K402" s="40" t="s">
        <v>1159</v>
      </c>
      <c r="L402" s="62">
        <v>0</v>
      </c>
      <c r="M402" s="62">
        <v>0</v>
      </c>
      <c r="N402" s="51">
        <f t="shared" si="6"/>
        <v>3735101</v>
      </c>
    </row>
    <row r="403" spans="1:14" ht="25.5" x14ac:dyDescent="0.25">
      <c r="A403" s="21" t="s">
        <v>794</v>
      </c>
      <c r="B403" s="19" t="s">
        <v>795</v>
      </c>
      <c r="C403" s="54">
        <v>218744</v>
      </c>
      <c r="D403" s="54">
        <v>89939</v>
      </c>
      <c r="E403" s="55">
        <v>4373</v>
      </c>
      <c r="F403" s="56">
        <v>9202</v>
      </c>
      <c r="G403" s="57">
        <v>1168</v>
      </c>
      <c r="H403" s="58">
        <v>498</v>
      </c>
      <c r="I403" s="59">
        <v>9738</v>
      </c>
      <c r="J403" s="60">
        <v>4597</v>
      </c>
      <c r="K403" s="40" t="s">
        <v>1159</v>
      </c>
      <c r="L403" s="62">
        <v>0</v>
      </c>
      <c r="M403" s="62">
        <v>0</v>
      </c>
      <c r="N403" s="51">
        <f t="shared" si="6"/>
        <v>338259</v>
      </c>
    </row>
    <row r="404" spans="1:14" ht="25.5" x14ac:dyDescent="0.25">
      <c r="A404" s="21" t="s">
        <v>796</v>
      </c>
      <c r="B404" s="19" t="s">
        <v>797</v>
      </c>
      <c r="C404" s="54">
        <v>365846</v>
      </c>
      <c r="D404" s="54">
        <v>114214</v>
      </c>
      <c r="E404" s="55">
        <v>7206</v>
      </c>
      <c r="F404" s="56">
        <v>14499</v>
      </c>
      <c r="G404" s="57">
        <v>1972</v>
      </c>
      <c r="H404" s="58">
        <v>800</v>
      </c>
      <c r="I404" s="59">
        <v>19797</v>
      </c>
      <c r="J404" s="60">
        <v>8610</v>
      </c>
      <c r="K404" s="40" t="s">
        <v>1159</v>
      </c>
      <c r="L404" s="62">
        <v>0</v>
      </c>
      <c r="M404" s="62">
        <v>0</v>
      </c>
      <c r="N404" s="51">
        <f t="shared" si="6"/>
        <v>532944</v>
      </c>
    </row>
    <row r="405" spans="1:14" ht="25.5" x14ac:dyDescent="0.25">
      <c r="A405" s="21" t="s">
        <v>798</v>
      </c>
      <c r="B405" s="19" t="s">
        <v>799</v>
      </c>
      <c r="C405" s="54">
        <v>239224</v>
      </c>
      <c r="D405" s="54">
        <v>79567</v>
      </c>
      <c r="E405" s="55">
        <v>4851</v>
      </c>
      <c r="F405" s="56">
        <v>9204</v>
      </c>
      <c r="G405" s="57">
        <v>1319</v>
      </c>
      <c r="H405" s="58">
        <v>491</v>
      </c>
      <c r="I405" s="59">
        <v>9757</v>
      </c>
      <c r="J405" s="60">
        <v>5667</v>
      </c>
      <c r="K405" s="40" t="s">
        <v>1159</v>
      </c>
      <c r="L405" s="62">
        <v>6513</v>
      </c>
      <c r="M405" s="62">
        <v>0</v>
      </c>
      <c r="N405" s="51">
        <f t="shared" si="6"/>
        <v>356593</v>
      </c>
    </row>
    <row r="406" spans="1:14" ht="25.5" x14ac:dyDescent="0.25">
      <c r="A406" s="21" t="s">
        <v>800</v>
      </c>
      <c r="B406" s="19" t="s">
        <v>801</v>
      </c>
      <c r="C406" s="54">
        <v>157374</v>
      </c>
      <c r="D406" s="54">
        <v>38964</v>
      </c>
      <c r="E406" s="55">
        <v>3185</v>
      </c>
      <c r="F406" s="56">
        <v>6367</v>
      </c>
      <c r="G406" s="57">
        <v>855</v>
      </c>
      <c r="H406" s="58">
        <v>355</v>
      </c>
      <c r="I406" s="59">
        <v>6706</v>
      </c>
      <c r="J406" s="60">
        <v>3732</v>
      </c>
      <c r="K406" s="40" t="s">
        <v>1159</v>
      </c>
      <c r="L406" s="62">
        <v>0</v>
      </c>
      <c r="M406" s="62">
        <v>0</v>
      </c>
      <c r="N406" s="51">
        <f t="shared" si="6"/>
        <v>217538</v>
      </c>
    </row>
    <row r="407" spans="1:14" x14ac:dyDescent="0.25">
      <c r="A407" s="21" t="s">
        <v>802</v>
      </c>
      <c r="B407" s="19" t="s">
        <v>803</v>
      </c>
      <c r="C407" s="54">
        <v>160752</v>
      </c>
      <c r="D407" s="54">
        <v>58208</v>
      </c>
      <c r="E407" s="55">
        <v>3125</v>
      </c>
      <c r="F407" s="56">
        <v>7511</v>
      </c>
      <c r="G407" s="57">
        <v>817</v>
      </c>
      <c r="H407" s="58">
        <v>407</v>
      </c>
      <c r="I407" s="59">
        <v>4704</v>
      </c>
      <c r="J407" s="60">
        <v>2344</v>
      </c>
      <c r="K407" s="40" t="s">
        <v>1159</v>
      </c>
      <c r="L407" s="62">
        <v>0</v>
      </c>
      <c r="M407" s="62">
        <v>0</v>
      </c>
      <c r="N407" s="51">
        <f t="shared" si="6"/>
        <v>237868</v>
      </c>
    </row>
    <row r="408" spans="1:14" ht="25.5" x14ac:dyDescent="0.25">
      <c r="A408" s="21" t="s">
        <v>804</v>
      </c>
      <c r="B408" s="19" t="s">
        <v>805</v>
      </c>
      <c r="C408" s="54">
        <v>216724</v>
      </c>
      <c r="D408" s="54">
        <v>62876</v>
      </c>
      <c r="E408" s="55">
        <v>4331</v>
      </c>
      <c r="F408" s="56">
        <v>9292</v>
      </c>
      <c r="G408" s="57">
        <v>1150</v>
      </c>
      <c r="H408" s="58">
        <v>506</v>
      </c>
      <c r="I408" s="59">
        <v>9408</v>
      </c>
      <c r="J408" s="60">
        <v>4392</v>
      </c>
      <c r="K408" s="40" t="s">
        <v>1159</v>
      </c>
      <c r="L408" s="62">
        <v>102736</v>
      </c>
      <c r="M408" s="62">
        <v>0</v>
      </c>
      <c r="N408" s="51">
        <f t="shared" si="6"/>
        <v>411415</v>
      </c>
    </row>
    <row r="409" spans="1:14" ht="25.5" x14ac:dyDescent="0.25">
      <c r="A409" s="21" t="s">
        <v>806</v>
      </c>
      <c r="B409" s="19" t="s">
        <v>807</v>
      </c>
      <c r="C409" s="54">
        <v>2455982</v>
      </c>
      <c r="D409" s="54">
        <v>931939</v>
      </c>
      <c r="E409" s="55">
        <v>48760</v>
      </c>
      <c r="F409" s="56">
        <v>75053</v>
      </c>
      <c r="G409" s="57">
        <v>14178</v>
      </c>
      <c r="H409" s="58">
        <v>4254</v>
      </c>
      <c r="I409" s="59">
        <v>91594</v>
      </c>
      <c r="J409" s="60">
        <v>66815</v>
      </c>
      <c r="K409" s="40" t="s">
        <v>1159</v>
      </c>
      <c r="L409" s="62">
        <v>806163</v>
      </c>
      <c r="M409" s="62">
        <v>0</v>
      </c>
      <c r="N409" s="51">
        <f t="shared" si="6"/>
        <v>4494738</v>
      </c>
    </row>
    <row r="410" spans="1:14" ht="25.5" x14ac:dyDescent="0.25">
      <c r="A410" s="21" t="s">
        <v>808</v>
      </c>
      <c r="B410" s="19" t="s">
        <v>809</v>
      </c>
      <c r="C410" s="54">
        <v>337512</v>
      </c>
      <c r="D410" s="54">
        <v>141011</v>
      </c>
      <c r="E410" s="55">
        <v>6817</v>
      </c>
      <c r="F410" s="56">
        <v>11882</v>
      </c>
      <c r="G410" s="57">
        <v>1901</v>
      </c>
      <c r="H410" s="58">
        <v>623</v>
      </c>
      <c r="I410" s="59">
        <v>11032</v>
      </c>
      <c r="J410" s="60">
        <v>7737</v>
      </c>
      <c r="K410" s="40" t="s">
        <v>1159</v>
      </c>
      <c r="L410" s="62">
        <v>16670</v>
      </c>
      <c r="M410" s="62">
        <v>0</v>
      </c>
      <c r="N410" s="51">
        <f t="shared" si="6"/>
        <v>535185</v>
      </c>
    </row>
    <row r="411" spans="1:14" ht="25.5" x14ac:dyDescent="0.25">
      <c r="A411" s="21" t="s">
        <v>810</v>
      </c>
      <c r="B411" s="19" t="s">
        <v>811</v>
      </c>
      <c r="C411" s="54">
        <v>1707260</v>
      </c>
      <c r="D411" s="54">
        <v>482905</v>
      </c>
      <c r="E411" s="55">
        <v>37680</v>
      </c>
      <c r="F411" s="56">
        <v>42123</v>
      </c>
      <c r="G411" s="57">
        <v>10765</v>
      </c>
      <c r="H411" s="58">
        <v>2043</v>
      </c>
      <c r="I411" s="59">
        <v>72315</v>
      </c>
      <c r="J411" s="60">
        <v>60269</v>
      </c>
      <c r="K411" s="40" t="s">
        <v>1159</v>
      </c>
      <c r="L411" s="62">
        <v>221074</v>
      </c>
      <c r="M411" s="62">
        <v>0</v>
      </c>
      <c r="N411" s="51">
        <f t="shared" si="6"/>
        <v>2636434</v>
      </c>
    </row>
    <row r="412" spans="1:14" ht="25.5" x14ac:dyDescent="0.25">
      <c r="A412" s="21" t="s">
        <v>812</v>
      </c>
      <c r="B412" s="19" t="s">
        <v>813</v>
      </c>
      <c r="C412" s="54">
        <v>175022</v>
      </c>
      <c r="D412" s="54">
        <v>58912</v>
      </c>
      <c r="E412" s="55">
        <v>2954</v>
      </c>
      <c r="F412" s="56">
        <v>6915</v>
      </c>
      <c r="G412" s="57">
        <v>877</v>
      </c>
      <c r="H412" s="58">
        <v>339</v>
      </c>
      <c r="I412" s="59">
        <v>3788</v>
      </c>
      <c r="J412" s="60">
        <v>2518</v>
      </c>
      <c r="K412" s="40" t="s">
        <v>1159</v>
      </c>
      <c r="L412" s="62">
        <v>413</v>
      </c>
      <c r="M412" s="62">
        <v>0</v>
      </c>
      <c r="N412" s="51">
        <f t="shared" si="6"/>
        <v>251738</v>
      </c>
    </row>
    <row r="413" spans="1:14" ht="25.5" x14ac:dyDescent="0.25">
      <c r="A413" s="21" t="s">
        <v>814</v>
      </c>
      <c r="B413" s="19" t="s">
        <v>815</v>
      </c>
      <c r="C413" s="54">
        <v>1473022</v>
      </c>
      <c r="D413" s="54">
        <v>491999</v>
      </c>
      <c r="E413" s="55">
        <v>32201</v>
      </c>
      <c r="F413" s="56">
        <v>34729</v>
      </c>
      <c r="G413" s="57">
        <v>9335</v>
      </c>
      <c r="H413" s="58">
        <v>2111</v>
      </c>
      <c r="I413" s="59">
        <v>60905</v>
      </c>
      <c r="J413" s="60">
        <v>48056</v>
      </c>
      <c r="K413" s="40" t="s">
        <v>1159</v>
      </c>
      <c r="L413" s="62">
        <v>0</v>
      </c>
      <c r="M413" s="62">
        <v>0</v>
      </c>
      <c r="N413" s="51">
        <f t="shared" si="6"/>
        <v>2152358</v>
      </c>
    </row>
    <row r="414" spans="1:14" ht="25.5" x14ac:dyDescent="0.25">
      <c r="A414" s="21" t="s">
        <v>816</v>
      </c>
      <c r="B414" s="19" t="s">
        <v>817</v>
      </c>
      <c r="C414" s="54">
        <v>100890</v>
      </c>
      <c r="D414" s="54">
        <v>40671</v>
      </c>
      <c r="E414" s="55">
        <v>1963</v>
      </c>
      <c r="F414" s="56">
        <v>4777</v>
      </c>
      <c r="G414" s="57">
        <v>510</v>
      </c>
      <c r="H414" s="58">
        <v>257</v>
      </c>
      <c r="I414" s="59">
        <v>2626</v>
      </c>
      <c r="J414" s="60">
        <v>1441</v>
      </c>
      <c r="K414" s="40" t="s">
        <v>1159</v>
      </c>
      <c r="L414" s="62">
        <v>0</v>
      </c>
      <c r="M414" s="62">
        <v>0</v>
      </c>
      <c r="N414" s="51">
        <f t="shared" si="6"/>
        <v>153135</v>
      </c>
    </row>
    <row r="415" spans="1:14" ht="25.5" x14ac:dyDescent="0.25">
      <c r="A415" s="21" t="s">
        <v>818</v>
      </c>
      <c r="B415" s="19" t="s">
        <v>819</v>
      </c>
      <c r="C415" s="54">
        <v>236308</v>
      </c>
      <c r="D415" s="54">
        <v>98271</v>
      </c>
      <c r="E415" s="55">
        <v>5117</v>
      </c>
      <c r="F415" s="56">
        <v>6825</v>
      </c>
      <c r="G415" s="57">
        <v>1436</v>
      </c>
      <c r="H415" s="58">
        <v>359</v>
      </c>
      <c r="I415" s="59">
        <v>6565</v>
      </c>
      <c r="J415" s="60">
        <v>6410</v>
      </c>
      <c r="K415" s="40" t="s">
        <v>1159</v>
      </c>
      <c r="L415" s="62">
        <v>20778</v>
      </c>
      <c r="M415" s="62">
        <v>0</v>
      </c>
      <c r="N415" s="51">
        <f t="shared" si="6"/>
        <v>382069</v>
      </c>
    </row>
    <row r="416" spans="1:14" ht="25.5" x14ac:dyDescent="0.25">
      <c r="A416" s="21" t="s">
        <v>820</v>
      </c>
      <c r="B416" s="19" t="s">
        <v>821</v>
      </c>
      <c r="C416" s="54">
        <v>131846</v>
      </c>
      <c r="D416" s="54">
        <v>59975</v>
      </c>
      <c r="E416" s="55">
        <v>2948</v>
      </c>
      <c r="F416" s="56">
        <v>4589</v>
      </c>
      <c r="G416" s="57">
        <v>783</v>
      </c>
      <c r="H416" s="58">
        <v>243</v>
      </c>
      <c r="I416" s="59">
        <v>1653</v>
      </c>
      <c r="J416" s="60">
        <v>2572</v>
      </c>
      <c r="K416" s="40" t="s">
        <v>1159</v>
      </c>
      <c r="L416" s="62">
        <v>14109</v>
      </c>
      <c r="M416" s="62">
        <v>0</v>
      </c>
      <c r="N416" s="51">
        <f t="shared" si="6"/>
        <v>218718</v>
      </c>
    </row>
    <row r="417" spans="1:14" ht="25.5" x14ac:dyDescent="0.25">
      <c r="A417" s="21" t="s">
        <v>822</v>
      </c>
      <c r="B417" s="19" t="s">
        <v>823</v>
      </c>
      <c r="C417" s="54">
        <v>188130</v>
      </c>
      <c r="D417" s="54">
        <v>66342</v>
      </c>
      <c r="E417" s="55">
        <v>3697</v>
      </c>
      <c r="F417" s="56">
        <v>6541</v>
      </c>
      <c r="G417" s="57">
        <v>1049</v>
      </c>
      <c r="H417" s="58">
        <v>385</v>
      </c>
      <c r="I417" s="59">
        <v>5053</v>
      </c>
      <c r="J417" s="60">
        <v>3952</v>
      </c>
      <c r="K417" s="40" t="s">
        <v>1159</v>
      </c>
      <c r="L417" s="62">
        <v>0</v>
      </c>
      <c r="M417" s="62">
        <v>0</v>
      </c>
      <c r="N417" s="51">
        <f t="shared" si="6"/>
        <v>275149</v>
      </c>
    </row>
    <row r="418" spans="1:14" ht="25.5" x14ac:dyDescent="0.25">
      <c r="A418" s="21" t="s">
        <v>824</v>
      </c>
      <c r="B418" s="19" t="s">
        <v>825</v>
      </c>
      <c r="C418" s="54">
        <v>1050078</v>
      </c>
      <c r="D418" s="54">
        <v>317818</v>
      </c>
      <c r="E418" s="55">
        <v>21235</v>
      </c>
      <c r="F418" s="56">
        <v>39333</v>
      </c>
      <c r="G418" s="57">
        <v>5825</v>
      </c>
      <c r="H418" s="58">
        <v>2139</v>
      </c>
      <c r="I418" s="59">
        <v>67437</v>
      </c>
      <c r="J418" s="60">
        <v>27916</v>
      </c>
      <c r="K418" s="40" t="s">
        <v>1159</v>
      </c>
      <c r="L418" s="62">
        <v>0</v>
      </c>
      <c r="M418" s="62">
        <v>0</v>
      </c>
      <c r="N418" s="51">
        <f t="shared" si="6"/>
        <v>1531781</v>
      </c>
    </row>
    <row r="419" spans="1:14" ht="25.5" x14ac:dyDescent="0.25">
      <c r="A419" s="21" t="s">
        <v>826</v>
      </c>
      <c r="B419" s="19" t="s">
        <v>827</v>
      </c>
      <c r="C419" s="54">
        <v>447318</v>
      </c>
      <c r="D419" s="54">
        <v>72076</v>
      </c>
      <c r="E419" s="55">
        <v>9235</v>
      </c>
      <c r="F419" s="56">
        <v>15664</v>
      </c>
      <c r="G419" s="57">
        <v>2501</v>
      </c>
      <c r="H419" s="58">
        <v>848</v>
      </c>
      <c r="I419" s="59">
        <v>26051</v>
      </c>
      <c r="J419" s="60">
        <v>12827</v>
      </c>
      <c r="K419" s="40" t="s">
        <v>1159</v>
      </c>
      <c r="L419" s="62">
        <v>0</v>
      </c>
      <c r="M419" s="62">
        <v>0</v>
      </c>
      <c r="N419" s="51">
        <f t="shared" si="6"/>
        <v>586520</v>
      </c>
    </row>
    <row r="420" spans="1:14" ht="25.5" x14ac:dyDescent="0.25">
      <c r="A420" s="21" t="s">
        <v>828</v>
      </c>
      <c r="B420" s="19" t="s">
        <v>829</v>
      </c>
      <c r="C420" s="54">
        <v>83290</v>
      </c>
      <c r="D420" s="54">
        <v>51950</v>
      </c>
      <c r="E420" s="55">
        <v>1591</v>
      </c>
      <c r="F420" s="56">
        <v>3813</v>
      </c>
      <c r="G420" s="57">
        <v>422</v>
      </c>
      <c r="H420" s="58">
        <v>204</v>
      </c>
      <c r="I420" s="59">
        <v>1133</v>
      </c>
      <c r="J420" s="60">
        <v>918</v>
      </c>
      <c r="K420" s="40" t="s">
        <v>1159</v>
      </c>
      <c r="L420" s="62">
        <v>0</v>
      </c>
      <c r="M420" s="62">
        <v>0</v>
      </c>
      <c r="N420" s="51">
        <f t="shared" si="6"/>
        <v>143321</v>
      </c>
    </row>
    <row r="421" spans="1:14" ht="25.5" x14ac:dyDescent="0.25">
      <c r="A421" s="21" t="s">
        <v>830</v>
      </c>
      <c r="B421" s="19" t="s">
        <v>831</v>
      </c>
      <c r="C421" s="54">
        <v>728616</v>
      </c>
      <c r="D421" s="54">
        <v>186108</v>
      </c>
      <c r="E421" s="55">
        <v>16967</v>
      </c>
      <c r="F421" s="56">
        <v>18051</v>
      </c>
      <c r="G421" s="57">
        <v>4707</v>
      </c>
      <c r="H421" s="58">
        <v>1026</v>
      </c>
      <c r="I421" s="59">
        <v>17380</v>
      </c>
      <c r="J421" s="60">
        <v>22203</v>
      </c>
      <c r="K421" s="40" t="s">
        <v>1159</v>
      </c>
      <c r="L421" s="62">
        <v>382464</v>
      </c>
      <c r="M421" s="62">
        <v>0</v>
      </c>
      <c r="N421" s="51">
        <f t="shared" si="6"/>
        <v>1377522</v>
      </c>
    </row>
    <row r="422" spans="1:14" ht="25.5" x14ac:dyDescent="0.25">
      <c r="A422" s="21" t="s">
        <v>832</v>
      </c>
      <c r="B422" s="19" t="s">
        <v>833</v>
      </c>
      <c r="C422" s="54">
        <v>214276</v>
      </c>
      <c r="D422" s="54">
        <v>62769</v>
      </c>
      <c r="E422" s="55">
        <v>4297</v>
      </c>
      <c r="F422" s="56">
        <v>9110</v>
      </c>
      <c r="G422" s="57">
        <v>1142</v>
      </c>
      <c r="H422" s="58">
        <v>543</v>
      </c>
      <c r="I422" s="59">
        <v>7953</v>
      </c>
      <c r="J422" s="60">
        <v>4491</v>
      </c>
      <c r="K422" s="40" t="s">
        <v>1159</v>
      </c>
      <c r="L422" s="62">
        <v>0</v>
      </c>
      <c r="M422" s="62">
        <v>0</v>
      </c>
      <c r="N422" s="51">
        <f t="shared" si="6"/>
        <v>304581</v>
      </c>
    </row>
    <row r="423" spans="1:14" ht="25.5" x14ac:dyDescent="0.25">
      <c r="A423" s="21" t="s">
        <v>834</v>
      </c>
      <c r="B423" s="19" t="s">
        <v>835</v>
      </c>
      <c r="C423" s="54">
        <v>94794</v>
      </c>
      <c r="D423" s="54">
        <v>48062</v>
      </c>
      <c r="E423" s="55">
        <v>1840</v>
      </c>
      <c r="F423" s="56">
        <v>4573</v>
      </c>
      <c r="G423" s="57">
        <v>475</v>
      </c>
      <c r="H423" s="58">
        <v>245</v>
      </c>
      <c r="I423" s="59">
        <v>1832</v>
      </c>
      <c r="J423" s="60">
        <v>1153</v>
      </c>
      <c r="K423" s="40" t="s">
        <v>1159</v>
      </c>
      <c r="L423" s="62">
        <v>0</v>
      </c>
      <c r="M423" s="62">
        <v>0</v>
      </c>
      <c r="N423" s="51">
        <f t="shared" si="6"/>
        <v>152974</v>
      </c>
    </row>
    <row r="424" spans="1:14" ht="25.5" x14ac:dyDescent="0.25">
      <c r="A424" s="21" t="s">
        <v>836</v>
      </c>
      <c r="B424" s="19" t="s">
        <v>837</v>
      </c>
      <c r="C424" s="54">
        <v>289862</v>
      </c>
      <c r="D424" s="54">
        <v>71954</v>
      </c>
      <c r="E424" s="55">
        <v>5067</v>
      </c>
      <c r="F424" s="56">
        <v>10520</v>
      </c>
      <c r="G424" s="57">
        <v>1512</v>
      </c>
      <c r="H424" s="58">
        <v>492</v>
      </c>
      <c r="I424" s="59">
        <v>8728</v>
      </c>
      <c r="J424" s="60">
        <v>5257</v>
      </c>
      <c r="K424" s="40" t="s">
        <v>1159</v>
      </c>
      <c r="L424" s="62">
        <v>39656</v>
      </c>
      <c r="M424" s="62">
        <v>0</v>
      </c>
      <c r="N424" s="51">
        <f t="shared" si="6"/>
        <v>433048</v>
      </c>
    </row>
    <row r="425" spans="1:14" ht="25.5" x14ac:dyDescent="0.25">
      <c r="A425" s="21" t="s">
        <v>838</v>
      </c>
      <c r="B425" s="19" t="s">
        <v>839</v>
      </c>
      <c r="C425" s="54">
        <v>9927902</v>
      </c>
      <c r="D425" s="54">
        <v>2526437</v>
      </c>
      <c r="E425" s="55">
        <v>225284</v>
      </c>
      <c r="F425" s="56">
        <v>220752</v>
      </c>
      <c r="G425" s="57">
        <v>63662</v>
      </c>
      <c r="H425" s="58">
        <v>15020</v>
      </c>
      <c r="I425" s="59">
        <v>111226</v>
      </c>
      <c r="J425" s="60">
        <v>246332</v>
      </c>
      <c r="K425" s="40" t="s">
        <v>1159</v>
      </c>
      <c r="L425" s="62">
        <v>1959350</v>
      </c>
      <c r="M425" s="62">
        <v>0</v>
      </c>
      <c r="N425" s="51">
        <f t="shared" si="6"/>
        <v>15295965</v>
      </c>
    </row>
    <row r="426" spans="1:14" ht="25.5" x14ac:dyDescent="0.25">
      <c r="A426" s="21" t="s">
        <v>840</v>
      </c>
      <c r="B426" s="19" t="s">
        <v>841</v>
      </c>
      <c r="C426" s="54">
        <v>547624</v>
      </c>
      <c r="D426" s="54">
        <v>172419</v>
      </c>
      <c r="E426" s="55">
        <v>11106</v>
      </c>
      <c r="F426" s="56">
        <v>18977</v>
      </c>
      <c r="G426" s="57">
        <v>3102</v>
      </c>
      <c r="H426" s="58">
        <v>1036</v>
      </c>
      <c r="I426" s="59">
        <v>30964</v>
      </c>
      <c r="J426" s="60">
        <v>15960</v>
      </c>
      <c r="K426" s="40" t="s">
        <v>1159</v>
      </c>
      <c r="L426" s="62">
        <v>0</v>
      </c>
      <c r="M426" s="62">
        <v>0</v>
      </c>
      <c r="N426" s="51">
        <f t="shared" si="6"/>
        <v>801188</v>
      </c>
    </row>
    <row r="427" spans="1:14" x14ac:dyDescent="0.25">
      <c r="A427" s="21" t="s">
        <v>842</v>
      </c>
      <c r="B427" s="19" t="s">
        <v>843</v>
      </c>
      <c r="C427" s="54">
        <v>258274</v>
      </c>
      <c r="D427" s="54">
        <v>69793</v>
      </c>
      <c r="E427" s="55">
        <v>5340</v>
      </c>
      <c r="F427" s="56">
        <v>9812</v>
      </c>
      <c r="G427" s="57">
        <v>1443</v>
      </c>
      <c r="H427" s="58">
        <v>531</v>
      </c>
      <c r="I427" s="59">
        <v>12270</v>
      </c>
      <c r="J427" s="60">
        <v>6911</v>
      </c>
      <c r="K427" s="40" t="s">
        <v>1159</v>
      </c>
      <c r="L427" s="62">
        <v>0</v>
      </c>
      <c r="M427" s="62">
        <v>0</v>
      </c>
      <c r="N427" s="51">
        <f t="shared" si="6"/>
        <v>364374</v>
      </c>
    </row>
    <row r="428" spans="1:14" ht="25.5" x14ac:dyDescent="0.25">
      <c r="A428" s="21" t="s">
        <v>844</v>
      </c>
      <c r="B428" s="19" t="s">
        <v>845</v>
      </c>
      <c r="C428" s="54">
        <v>94844</v>
      </c>
      <c r="D428" s="54">
        <v>52405</v>
      </c>
      <c r="E428" s="55">
        <v>1770</v>
      </c>
      <c r="F428" s="56">
        <v>4947</v>
      </c>
      <c r="G428" s="57">
        <v>451</v>
      </c>
      <c r="H428" s="58">
        <v>266</v>
      </c>
      <c r="I428" s="59">
        <v>1247</v>
      </c>
      <c r="J428" s="60">
        <v>652</v>
      </c>
      <c r="K428" s="40" t="s">
        <v>1159</v>
      </c>
      <c r="L428" s="62">
        <v>0</v>
      </c>
      <c r="M428" s="62">
        <v>0</v>
      </c>
      <c r="N428" s="51">
        <f t="shared" si="6"/>
        <v>156582</v>
      </c>
    </row>
    <row r="429" spans="1:14" ht="25.5" x14ac:dyDescent="0.25">
      <c r="A429" s="21" t="s">
        <v>846</v>
      </c>
      <c r="B429" s="19" t="s">
        <v>847</v>
      </c>
      <c r="C429" s="54">
        <v>509114</v>
      </c>
      <c r="D429" s="54">
        <v>216470</v>
      </c>
      <c r="E429" s="55">
        <v>9932</v>
      </c>
      <c r="F429" s="56">
        <v>19431</v>
      </c>
      <c r="G429" s="57">
        <v>2761</v>
      </c>
      <c r="H429" s="58">
        <v>1093</v>
      </c>
      <c r="I429" s="59">
        <v>23019</v>
      </c>
      <c r="J429" s="60">
        <v>12676</v>
      </c>
      <c r="K429" s="40" t="s">
        <v>1159</v>
      </c>
      <c r="L429" s="62">
        <v>0</v>
      </c>
      <c r="M429" s="62">
        <v>0</v>
      </c>
      <c r="N429" s="51">
        <f t="shared" si="6"/>
        <v>794496</v>
      </c>
    </row>
    <row r="430" spans="1:14" ht="25.5" x14ac:dyDescent="0.25">
      <c r="A430" s="21" t="s">
        <v>848</v>
      </c>
      <c r="B430" s="19" t="s">
        <v>849</v>
      </c>
      <c r="C430" s="54">
        <v>546704</v>
      </c>
      <c r="D430" s="54">
        <v>138461</v>
      </c>
      <c r="E430" s="55">
        <v>11860</v>
      </c>
      <c r="F430" s="56">
        <v>17369</v>
      </c>
      <c r="G430" s="57">
        <v>3267</v>
      </c>
      <c r="H430" s="58">
        <v>1329</v>
      </c>
      <c r="I430" s="59">
        <v>29810</v>
      </c>
      <c r="J430" s="60">
        <v>18623</v>
      </c>
      <c r="K430" s="40" t="s">
        <v>1159</v>
      </c>
      <c r="L430" s="62">
        <v>0</v>
      </c>
      <c r="M430" s="62">
        <v>0</v>
      </c>
      <c r="N430" s="51">
        <f t="shared" si="6"/>
        <v>767423</v>
      </c>
    </row>
    <row r="431" spans="1:14" ht="25.5" x14ac:dyDescent="0.25">
      <c r="A431" s="21" t="s">
        <v>850</v>
      </c>
      <c r="B431" s="19" t="s">
        <v>851</v>
      </c>
      <c r="C431" s="54">
        <v>90910</v>
      </c>
      <c r="D431" s="54">
        <v>51158</v>
      </c>
      <c r="E431" s="55">
        <v>1728</v>
      </c>
      <c r="F431" s="56">
        <v>4392</v>
      </c>
      <c r="G431" s="57">
        <v>451</v>
      </c>
      <c r="H431" s="58">
        <v>243</v>
      </c>
      <c r="I431" s="59">
        <v>0</v>
      </c>
      <c r="J431" s="60">
        <v>0</v>
      </c>
      <c r="K431" s="40" t="s">
        <v>1159</v>
      </c>
      <c r="L431" s="62">
        <v>4836</v>
      </c>
      <c r="M431" s="62">
        <v>0</v>
      </c>
      <c r="N431" s="51">
        <f t="shared" si="6"/>
        <v>153718</v>
      </c>
    </row>
    <row r="432" spans="1:14" ht="25.5" x14ac:dyDescent="0.25">
      <c r="A432" s="21" t="s">
        <v>852</v>
      </c>
      <c r="B432" s="19" t="s">
        <v>853</v>
      </c>
      <c r="C432" s="54">
        <v>151334</v>
      </c>
      <c r="D432" s="54">
        <v>47883</v>
      </c>
      <c r="E432" s="55">
        <v>2800</v>
      </c>
      <c r="F432" s="56">
        <v>6576</v>
      </c>
      <c r="G432" s="57">
        <v>769</v>
      </c>
      <c r="H432" s="58">
        <v>367</v>
      </c>
      <c r="I432" s="59">
        <v>4836</v>
      </c>
      <c r="J432" s="60">
        <v>2473</v>
      </c>
      <c r="K432" s="40" t="s">
        <v>1159</v>
      </c>
      <c r="L432" s="62">
        <v>0</v>
      </c>
      <c r="M432" s="62">
        <v>0</v>
      </c>
      <c r="N432" s="51">
        <f t="shared" si="6"/>
        <v>217038</v>
      </c>
    </row>
    <row r="433" spans="1:14" ht="25.5" x14ac:dyDescent="0.25">
      <c r="A433" s="21" t="s">
        <v>854</v>
      </c>
      <c r="B433" s="19" t="s">
        <v>855</v>
      </c>
      <c r="C433" s="54">
        <v>429404</v>
      </c>
      <c r="D433" s="54">
        <v>181167</v>
      </c>
      <c r="E433" s="55">
        <v>8183</v>
      </c>
      <c r="F433" s="56">
        <v>18157</v>
      </c>
      <c r="G433" s="57">
        <v>2233</v>
      </c>
      <c r="H433" s="58">
        <v>1064</v>
      </c>
      <c r="I433" s="59">
        <v>10333</v>
      </c>
      <c r="J433" s="60">
        <v>6964</v>
      </c>
      <c r="K433" s="40" t="s">
        <v>1159</v>
      </c>
      <c r="L433" s="62">
        <v>0</v>
      </c>
      <c r="M433" s="62">
        <v>0</v>
      </c>
      <c r="N433" s="51">
        <f t="shared" si="6"/>
        <v>657505</v>
      </c>
    </row>
    <row r="434" spans="1:14" ht="25.5" x14ac:dyDescent="0.25">
      <c r="A434" s="21" t="s">
        <v>856</v>
      </c>
      <c r="B434" s="19" t="s">
        <v>857</v>
      </c>
      <c r="C434" s="54">
        <v>107858</v>
      </c>
      <c r="D434" s="54">
        <v>44358</v>
      </c>
      <c r="E434" s="55">
        <v>1915</v>
      </c>
      <c r="F434" s="56">
        <v>4735</v>
      </c>
      <c r="G434" s="57">
        <v>535</v>
      </c>
      <c r="H434" s="58">
        <v>241</v>
      </c>
      <c r="I434" s="59">
        <v>1417</v>
      </c>
      <c r="J434" s="60">
        <v>1115</v>
      </c>
      <c r="K434" s="40" t="s">
        <v>1159</v>
      </c>
      <c r="L434" s="62">
        <v>0</v>
      </c>
      <c r="M434" s="62">
        <v>0</v>
      </c>
      <c r="N434" s="51">
        <f t="shared" si="6"/>
        <v>162174</v>
      </c>
    </row>
    <row r="435" spans="1:14" ht="25.5" x14ac:dyDescent="0.25">
      <c r="A435" s="21" t="s">
        <v>858</v>
      </c>
      <c r="B435" s="19" t="s">
        <v>859</v>
      </c>
      <c r="C435" s="54">
        <v>80010</v>
      </c>
      <c r="D435" s="54">
        <v>33411</v>
      </c>
      <c r="E435" s="55">
        <v>1505</v>
      </c>
      <c r="F435" s="56">
        <v>4119</v>
      </c>
      <c r="G435" s="57">
        <v>384</v>
      </c>
      <c r="H435" s="58">
        <v>221</v>
      </c>
      <c r="I435" s="59">
        <v>1143</v>
      </c>
      <c r="J435" s="60">
        <v>630</v>
      </c>
      <c r="K435" s="40" t="s">
        <v>1159</v>
      </c>
      <c r="L435" s="62">
        <v>0</v>
      </c>
      <c r="M435" s="62">
        <v>0</v>
      </c>
      <c r="N435" s="51">
        <f t="shared" si="6"/>
        <v>121423</v>
      </c>
    </row>
    <row r="436" spans="1:14" ht="25.5" x14ac:dyDescent="0.25">
      <c r="A436" s="21" t="s">
        <v>860</v>
      </c>
      <c r="B436" s="19" t="s">
        <v>861</v>
      </c>
      <c r="C436" s="54">
        <v>248902</v>
      </c>
      <c r="D436" s="54">
        <v>184643</v>
      </c>
      <c r="E436" s="55">
        <v>4924</v>
      </c>
      <c r="F436" s="56">
        <v>10452</v>
      </c>
      <c r="G436" s="57">
        <v>1322</v>
      </c>
      <c r="H436" s="58">
        <v>562</v>
      </c>
      <c r="I436" s="59">
        <v>10135</v>
      </c>
      <c r="J436" s="60">
        <v>5242</v>
      </c>
      <c r="K436" s="40" t="s">
        <v>1159</v>
      </c>
      <c r="L436" s="62">
        <v>0</v>
      </c>
      <c r="M436" s="62">
        <v>0</v>
      </c>
      <c r="N436" s="51">
        <f t="shared" si="6"/>
        <v>466182</v>
      </c>
    </row>
    <row r="437" spans="1:14" x14ac:dyDescent="0.25">
      <c r="A437" s="21" t="s">
        <v>862</v>
      </c>
      <c r="B437" s="19" t="s">
        <v>863</v>
      </c>
      <c r="C437" s="54">
        <v>221454</v>
      </c>
      <c r="D437" s="54">
        <v>79848</v>
      </c>
      <c r="E437" s="55">
        <v>4717</v>
      </c>
      <c r="F437" s="56">
        <v>7782</v>
      </c>
      <c r="G437" s="57">
        <v>1281</v>
      </c>
      <c r="H437" s="58">
        <v>411</v>
      </c>
      <c r="I437" s="59">
        <v>5176</v>
      </c>
      <c r="J437" s="60">
        <v>4703</v>
      </c>
      <c r="K437" s="40" t="s">
        <v>1159</v>
      </c>
      <c r="L437" s="62">
        <v>0</v>
      </c>
      <c r="M437" s="62">
        <v>0</v>
      </c>
      <c r="N437" s="51">
        <f t="shared" si="6"/>
        <v>325372</v>
      </c>
    </row>
    <row r="438" spans="1:14" ht="25.5" x14ac:dyDescent="0.25">
      <c r="A438" s="21" t="s">
        <v>864</v>
      </c>
      <c r="B438" s="19" t="s">
        <v>865</v>
      </c>
      <c r="C438" s="54">
        <v>435190</v>
      </c>
      <c r="D438" s="54">
        <v>73972</v>
      </c>
      <c r="E438" s="55">
        <v>8839</v>
      </c>
      <c r="F438" s="56">
        <v>16567</v>
      </c>
      <c r="G438" s="57">
        <v>2409</v>
      </c>
      <c r="H438" s="58">
        <v>884</v>
      </c>
      <c r="I438" s="59">
        <v>23236</v>
      </c>
      <c r="J438" s="60">
        <v>11614</v>
      </c>
      <c r="K438" s="40" t="s">
        <v>1159</v>
      </c>
      <c r="L438" s="62">
        <v>0</v>
      </c>
      <c r="M438" s="62">
        <v>0</v>
      </c>
      <c r="N438" s="51">
        <f t="shared" si="6"/>
        <v>572711</v>
      </c>
    </row>
    <row r="439" spans="1:14" x14ac:dyDescent="0.25">
      <c r="A439" s="21" t="s">
        <v>866</v>
      </c>
      <c r="B439" s="19" t="s">
        <v>867</v>
      </c>
      <c r="C439" s="54">
        <v>684330</v>
      </c>
      <c r="D439" s="54">
        <v>202763</v>
      </c>
      <c r="E439" s="55">
        <v>14559</v>
      </c>
      <c r="F439" s="56">
        <v>21561</v>
      </c>
      <c r="G439" s="57">
        <v>4054</v>
      </c>
      <c r="H439" s="58">
        <v>1200</v>
      </c>
      <c r="I439" s="59">
        <v>41504</v>
      </c>
      <c r="J439" s="60">
        <v>23417</v>
      </c>
      <c r="K439" s="40" t="s">
        <v>1159</v>
      </c>
      <c r="L439" s="62">
        <v>0</v>
      </c>
      <c r="M439" s="62">
        <v>0</v>
      </c>
      <c r="N439" s="51">
        <f t="shared" si="6"/>
        <v>993388</v>
      </c>
    </row>
    <row r="440" spans="1:14" ht="25.5" x14ac:dyDescent="0.25">
      <c r="A440" s="21" t="s">
        <v>868</v>
      </c>
      <c r="B440" s="19" t="s">
        <v>869</v>
      </c>
      <c r="C440" s="54">
        <v>148024</v>
      </c>
      <c r="D440" s="54">
        <v>54904</v>
      </c>
      <c r="E440" s="55">
        <v>2933</v>
      </c>
      <c r="F440" s="56">
        <v>6717</v>
      </c>
      <c r="G440" s="57">
        <v>766</v>
      </c>
      <c r="H440" s="58">
        <v>362</v>
      </c>
      <c r="I440" s="59">
        <v>5091</v>
      </c>
      <c r="J440" s="60">
        <v>2572</v>
      </c>
      <c r="K440" s="40" t="s">
        <v>1159</v>
      </c>
      <c r="L440" s="62">
        <v>0</v>
      </c>
      <c r="M440" s="62">
        <v>0</v>
      </c>
      <c r="N440" s="51">
        <f t="shared" si="6"/>
        <v>221369</v>
      </c>
    </row>
    <row r="441" spans="1:14" x14ac:dyDescent="0.25">
      <c r="A441" s="21" t="s">
        <v>870</v>
      </c>
      <c r="B441" s="19" t="s">
        <v>871</v>
      </c>
      <c r="C441" s="54">
        <v>133310</v>
      </c>
      <c r="D441" s="54">
        <v>51182</v>
      </c>
      <c r="E441" s="55">
        <v>2597</v>
      </c>
      <c r="F441" s="56">
        <v>6256</v>
      </c>
      <c r="G441" s="57">
        <v>677</v>
      </c>
      <c r="H441" s="58">
        <v>344</v>
      </c>
      <c r="I441" s="59">
        <v>3892</v>
      </c>
      <c r="J441" s="60">
        <v>1965</v>
      </c>
      <c r="K441" s="40" t="s">
        <v>1159</v>
      </c>
      <c r="L441" s="62">
        <v>0</v>
      </c>
      <c r="M441" s="62">
        <v>0</v>
      </c>
      <c r="N441" s="51">
        <f t="shared" si="6"/>
        <v>200223</v>
      </c>
    </row>
    <row r="442" spans="1:14" ht="25.5" x14ac:dyDescent="0.25">
      <c r="A442" s="21" t="s">
        <v>872</v>
      </c>
      <c r="B442" s="19" t="s">
        <v>873</v>
      </c>
      <c r="C442" s="54">
        <v>76182</v>
      </c>
      <c r="D442" s="54">
        <v>43880</v>
      </c>
      <c r="E442" s="55">
        <v>1430</v>
      </c>
      <c r="F442" s="56">
        <v>3931</v>
      </c>
      <c r="G442" s="57">
        <v>366</v>
      </c>
      <c r="H442" s="58">
        <v>208</v>
      </c>
      <c r="I442" s="59">
        <v>963</v>
      </c>
      <c r="J442" s="60">
        <v>531</v>
      </c>
      <c r="K442" s="40" t="s">
        <v>1159</v>
      </c>
      <c r="L442" s="62">
        <v>0</v>
      </c>
      <c r="M442" s="62">
        <v>0</v>
      </c>
      <c r="N442" s="51">
        <f t="shared" si="6"/>
        <v>127491</v>
      </c>
    </row>
    <row r="443" spans="1:14" ht="25.5" x14ac:dyDescent="0.25">
      <c r="A443" s="21" t="s">
        <v>874</v>
      </c>
      <c r="B443" s="19" t="s">
        <v>875</v>
      </c>
      <c r="C443" s="54">
        <v>115100</v>
      </c>
      <c r="D443" s="54">
        <v>48971</v>
      </c>
      <c r="E443" s="55">
        <v>2283</v>
      </c>
      <c r="F443" s="56">
        <v>4816</v>
      </c>
      <c r="G443" s="57">
        <v>612</v>
      </c>
      <c r="H443" s="58">
        <v>257</v>
      </c>
      <c r="I443" s="59">
        <v>4118</v>
      </c>
      <c r="J443" s="60">
        <v>2359</v>
      </c>
      <c r="K443" s="40" t="s">
        <v>1159</v>
      </c>
      <c r="L443" s="62">
        <v>0</v>
      </c>
      <c r="M443" s="62">
        <v>0</v>
      </c>
      <c r="N443" s="51">
        <f t="shared" si="6"/>
        <v>178516</v>
      </c>
    </row>
    <row r="444" spans="1:14" ht="25.5" x14ac:dyDescent="0.25">
      <c r="A444" s="21" t="s">
        <v>876</v>
      </c>
      <c r="B444" s="19" t="s">
        <v>877</v>
      </c>
      <c r="C444" s="54">
        <v>116072</v>
      </c>
      <c r="D444" s="54">
        <v>56214</v>
      </c>
      <c r="E444" s="55">
        <v>2223</v>
      </c>
      <c r="F444" s="56">
        <v>5563</v>
      </c>
      <c r="G444" s="57">
        <v>579</v>
      </c>
      <c r="H444" s="58">
        <v>307</v>
      </c>
      <c r="I444" s="59">
        <v>1993</v>
      </c>
      <c r="J444" s="60">
        <v>1328</v>
      </c>
      <c r="K444" s="40" t="s">
        <v>1159</v>
      </c>
      <c r="L444" s="62">
        <v>0</v>
      </c>
      <c r="M444" s="62">
        <v>0</v>
      </c>
      <c r="N444" s="51">
        <f t="shared" si="6"/>
        <v>184279</v>
      </c>
    </row>
    <row r="445" spans="1:14" ht="25.5" x14ac:dyDescent="0.25">
      <c r="A445" s="21" t="s">
        <v>878</v>
      </c>
      <c r="B445" s="19" t="s">
        <v>879</v>
      </c>
      <c r="C445" s="54">
        <v>173476</v>
      </c>
      <c r="D445" s="54">
        <v>48130</v>
      </c>
      <c r="E445" s="55">
        <v>3461</v>
      </c>
      <c r="F445" s="56">
        <v>7456</v>
      </c>
      <c r="G445" s="57">
        <v>919</v>
      </c>
      <c r="H445" s="58">
        <v>402</v>
      </c>
      <c r="I445" s="59">
        <v>8080</v>
      </c>
      <c r="J445" s="60">
        <v>3489</v>
      </c>
      <c r="K445" s="40" t="s">
        <v>1159</v>
      </c>
      <c r="L445" s="62">
        <v>34615</v>
      </c>
      <c r="M445" s="62">
        <v>0</v>
      </c>
      <c r="N445" s="51">
        <f t="shared" si="6"/>
        <v>280028</v>
      </c>
    </row>
    <row r="446" spans="1:14" ht="25.5" x14ac:dyDescent="0.25">
      <c r="A446" s="21" t="s">
        <v>880</v>
      </c>
      <c r="B446" s="19" t="s">
        <v>881</v>
      </c>
      <c r="C446" s="54">
        <v>266724</v>
      </c>
      <c r="D446" s="54">
        <v>67452</v>
      </c>
      <c r="E446" s="55">
        <v>4917</v>
      </c>
      <c r="F446" s="56">
        <v>10460</v>
      </c>
      <c r="G446" s="57">
        <v>1396</v>
      </c>
      <c r="H446" s="58">
        <v>556</v>
      </c>
      <c r="I446" s="59">
        <v>11042</v>
      </c>
      <c r="J446" s="60">
        <v>5659</v>
      </c>
      <c r="K446" s="40" t="s">
        <v>1159</v>
      </c>
      <c r="L446" s="62">
        <v>38367</v>
      </c>
      <c r="M446" s="62">
        <v>0</v>
      </c>
      <c r="N446" s="51">
        <f t="shared" si="6"/>
        <v>406573</v>
      </c>
    </row>
    <row r="447" spans="1:14" ht="25.5" x14ac:dyDescent="0.25">
      <c r="A447" s="21" t="s">
        <v>882</v>
      </c>
      <c r="B447" s="19" t="s">
        <v>883</v>
      </c>
      <c r="C447" s="54">
        <v>211204</v>
      </c>
      <c r="D447" s="54">
        <v>76514</v>
      </c>
      <c r="E447" s="55">
        <v>4145</v>
      </c>
      <c r="F447" s="56">
        <v>8425</v>
      </c>
      <c r="G447" s="57">
        <v>1134</v>
      </c>
      <c r="H447" s="58">
        <v>452</v>
      </c>
      <c r="I447" s="59">
        <v>9653</v>
      </c>
      <c r="J447" s="60">
        <v>4756</v>
      </c>
      <c r="K447" s="40" t="s">
        <v>1159</v>
      </c>
      <c r="L447" s="62">
        <v>10906</v>
      </c>
      <c r="M447" s="62">
        <v>0</v>
      </c>
      <c r="N447" s="51">
        <f t="shared" si="6"/>
        <v>327189</v>
      </c>
    </row>
    <row r="448" spans="1:14" ht="25.5" x14ac:dyDescent="0.25">
      <c r="A448" s="21" t="s">
        <v>884</v>
      </c>
      <c r="B448" s="19" t="s">
        <v>885</v>
      </c>
      <c r="C448" s="54">
        <v>105044</v>
      </c>
      <c r="D448" s="54">
        <v>43617</v>
      </c>
      <c r="E448" s="55">
        <v>2015</v>
      </c>
      <c r="F448" s="56">
        <v>5073</v>
      </c>
      <c r="G448" s="57">
        <v>523</v>
      </c>
      <c r="H448" s="58">
        <v>273</v>
      </c>
      <c r="I448" s="59">
        <v>2692</v>
      </c>
      <c r="J448" s="60">
        <v>1312</v>
      </c>
      <c r="K448" s="40" t="s">
        <v>1159</v>
      </c>
      <c r="L448" s="62">
        <v>2642</v>
      </c>
      <c r="M448" s="62">
        <v>0</v>
      </c>
      <c r="N448" s="51">
        <f t="shared" si="6"/>
        <v>163191</v>
      </c>
    </row>
    <row r="449" spans="1:14" ht="25.5" x14ac:dyDescent="0.25">
      <c r="A449" s="21" t="s">
        <v>886</v>
      </c>
      <c r="B449" s="19" t="s">
        <v>887</v>
      </c>
      <c r="C449" s="54">
        <v>790758</v>
      </c>
      <c r="D449" s="54">
        <v>72143</v>
      </c>
      <c r="E449" s="55">
        <v>13453</v>
      </c>
      <c r="F449" s="56">
        <v>26291</v>
      </c>
      <c r="G449" s="57">
        <v>4166</v>
      </c>
      <c r="H449" s="58">
        <v>1133</v>
      </c>
      <c r="I449" s="59">
        <v>22688</v>
      </c>
      <c r="J449" s="60">
        <v>15414</v>
      </c>
      <c r="K449" s="40" t="s">
        <v>1159</v>
      </c>
      <c r="L449" s="62">
        <v>0</v>
      </c>
      <c r="M449" s="62">
        <v>0</v>
      </c>
      <c r="N449" s="51">
        <f t="shared" si="6"/>
        <v>946046</v>
      </c>
    </row>
    <row r="450" spans="1:14" ht="25.5" x14ac:dyDescent="0.25">
      <c r="A450" s="21" t="s">
        <v>888</v>
      </c>
      <c r="B450" s="19" t="s">
        <v>889</v>
      </c>
      <c r="C450" s="54">
        <v>147036</v>
      </c>
      <c r="D450" s="54">
        <v>52639</v>
      </c>
      <c r="E450" s="55">
        <v>2908</v>
      </c>
      <c r="F450" s="56">
        <v>6860</v>
      </c>
      <c r="G450" s="57">
        <v>754</v>
      </c>
      <c r="H450" s="58">
        <v>428</v>
      </c>
      <c r="I450" s="59">
        <v>4354</v>
      </c>
      <c r="J450" s="60">
        <v>2215</v>
      </c>
      <c r="K450" s="40" t="s">
        <v>1159</v>
      </c>
      <c r="L450" s="62">
        <v>0</v>
      </c>
      <c r="M450" s="62">
        <v>0</v>
      </c>
      <c r="N450" s="51">
        <f t="shared" si="6"/>
        <v>217194</v>
      </c>
    </row>
    <row r="451" spans="1:14" ht="25.5" x14ac:dyDescent="0.25">
      <c r="A451" s="21" t="s">
        <v>890</v>
      </c>
      <c r="B451" s="19" t="s">
        <v>891</v>
      </c>
      <c r="C451" s="54">
        <v>1171272</v>
      </c>
      <c r="D451" s="54">
        <v>2432579</v>
      </c>
      <c r="E451" s="55">
        <v>23865</v>
      </c>
      <c r="F451" s="56">
        <v>38043</v>
      </c>
      <c r="G451" s="57">
        <v>6747</v>
      </c>
      <c r="H451" s="58">
        <v>1957</v>
      </c>
      <c r="I451" s="59">
        <v>65836</v>
      </c>
      <c r="J451" s="60">
        <v>36154</v>
      </c>
      <c r="K451" s="40" t="s">
        <v>1159</v>
      </c>
      <c r="L451" s="62">
        <v>0</v>
      </c>
      <c r="M451" s="62">
        <v>0</v>
      </c>
      <c r="N451" s="51">
        <f t="shared" si="6"/>
        <v>3776453</v>
      </c>
    </row>
    <row r="452" spans="1:14" ht="25.5" x14ac:dyDescent="0.25">
      <c r="A452" s="21" t="s">
        <v>892</v>
      </c>
      <c r="B452" s="19" t="s">
        <v>893</v>
      </c>
      <c r="C452" s="54">
        <v>115224</v>
      </c>
      <c r="D452" s="54">
        <v>79169</v>
      </c>
      <c r="E452" s="55">
        <v>2147</v>
      </c>
      <c r="F452" s="56">
        <v>5396</v>
      </c>
      <c r="G452" s="57">
        <v>572</v>
      </c>
      <c r="H452" s="58">
        <v>301</v>
      </c>
      <c r="I452" s="59">
        <v>2059</v>
      </c>
      <c r="J452" s="60">
        <v>1274</v>
      </c>
      <c r="K452" s="40" t="s">
        <v>1159</v>
      </c>
      <c r="L452" s="62">
        <v>0</v>
      </c>
      <c r="M452" s="62">
        <v>0</v>
      </c>
      <c r="N452" s="51">
        <f t="shared" si="6"/>
        <v>206142</v>
      </c>
    </row>
    <row r="453" spans="1:14" x14ac:dyDescent="0.25">
      <c r="A453" s="21" t="s">
        <v>894</v>
      </c>
      <c r="B453" s="19" t="s">
        <v>895</v>
      </c>
      <c r="C453" s="54">
        <v>384756</v>
      </c>
      <c r="D453" s="54">
        <v>162454</v>
      </c>
      <c r="E453" s="55">
        <v>8377</v>
      </c>
      <c r="F453" s="56">
        <v>12397</v>
      </c>
      <c r="G453" s="57">
        <v>2296</v>
      </c>
      <c r="H453" s="58">
        <v>779</v>
      </c>
      <c r="I453" s="59">
        <v>21338</v>
      </c>
      <c r="J453" s="60">
        <v>12797</v>
      </c>
      <c r="K453" s="40" t="s">
        <v>1159</v>
      </c>
      <c r="L453" s="62">
        <v>17631</v>
      </c>
      <c r="M453" s="62">
        <v>0</v>
      </c>
      <c r="N453" s="51">
        <f t="shared" si="6"/>
        <v>622825</v>
      </c>
    </row>
    <row r="454" spans="1:14" x14ac:dyDescent="0.25">
      <c r="A454" s="21" t="s">
        <v>896</v>
      </c>
      <c r="B454" s="19" t="s">
        <v>897</v>
      </c>
      <c r="C454" s="54">
        <v>60546</v>
      </c>
      <c r="D454" s="54">
        <v>33510</v>
      </c>
      <c r="E454" s="55">
        <v>1116</v>
      </c>
      <c r="F454" s="56">
        <v>3172</v>
      </c>
      <c r="G454" s="57">
        <v>286</v>
      </c>
      <c r="H454" s="58">
        <v>172</v>
      </c>
      <c r="I454" s="59">
        <v>595</v>
      </c>
      <c r="J454" s="60">
        <v>357</v>
      </c>
      <c r="K454" s="40" t="s">
        <v>1159</v>
      </c>
      <c r="L454" s="62">
        <v>0</v>
      </c>
      <c r="M454" s="62">
        <v>0</v>
      </c>
      <c r="N454" s="51">
        <f t="shared" si="6"/>
        <v>99754</v>
      </c>
    </row>
    <row r="455" spans="1:14" x14ac:dyDescent="0.25">
      <c r="A455" s="21" t="s">
        <v>898</v>
      </c>
      <c r="B455" s="19" t="s">
        <v>899</v>
      </c>
      <c r="C455" s="54">
        <v>68332</v>
      </c>
      <c r="D455" s="54">
        <v>30433</v>
      </c>
      <c r="E455" s="55">
        <v>1220</v>
      </c>
      <c r="F455" s="56">
        <v>3140</v>
      </c>
      <c r="G455" s="57">
        <v>335</v>
      </c>
      <c r="H455" s="58">
        <v>162</v>
      </c>
      <c r="I455" s="59">
        <v>1067</v>
      </c>
      <c r="J455" s="60">
        <v>721</v>
      </c>
      <c r="K455" s="40" t="s">
        <v>1159</v>
      </c>
      <c r="L455" s="62">
        <v>0</v>
      </c>
      <c r="M455" s="62">
        <v>0</v>
      </c>
      <c r="N455" s="51">
        <f t="shared" si="6"/>
        <v>105410</v>
      </c>
    </row>
    <row r="456" spans="1:14" ht="25.5" x14ac:dyDescent="0.25">
      <c r="A456" s="21" t="s">
        <v>900</v>
      </c>
      <c r="B456" s="19" t="s">
        <v>901</v>
      </c>
      <c r="C456" s="54">
        <v>79870</v>
      </c>
      <c r="D456" s="54">
        <v>38804</v>
      </c>
      <c r="E456" s="55">
        <v>1474</v>
      </c>
      <c r="F456" s="56">
        <v>4113</v>
      </c>
      <c r="G456" s="57">
        <v>380</v>
      </c>
      <c r="H456" s="58">
        <v>223</v>
      </c>
      <c r="I456" s="59">
        <v>0</v>
      </c>
      <c r="J456" s="60">
        <v>0</v>
      </c>
      <c r="K456" s="40" t="s">
        <v>1159</v>
      </c>
      <c r="L456" s="62">
        <v>0</v>
      </c>
      <c r="M456" s="62">
        <v>0</v>
      </c>
      <c r="N456" s="51">
        <f t="shared" si="6"/>
        <v>124864</v>
      </c>
    </row>
    <row r="457" spans="1:14" ht="25.5" x14ac:dyDescent="0.25">
      <c r="A457" s="21" t="s">
        <v>902</v>
      </c>
      <c r="B457" s="19" t="s">
        <v>903</v>
      </c>
      <c r="C457" s="54">
        <v>137850</v>
      </c>
      <c r="D457" s="54">
        <v>51739</v>
      </c>
      <c r="E457" s="55">
        <v>2656</v>
      </c>
      <c r="F457" s="56">
        <v>6403</v>
      </c>
      <c r="G457" s="57">
        <v>698</v>
      </c>
      <c r="H457" s="58">
        <v>343</v>
      </c>
      <c r="I457" s="59">
        <v>3844</v>
      </c>
      <c r="J457" s="60">
        <v>2041</v>
      </c>
      <c r="K457" s="40" t="s">
        <v>1159</v>
      </c>
      <c r="L457" s="62">
        <v>0</v>
      </c>
      <c r="M457" s="62">
        <v>0</v>
      </c>
      <c r="N457" s="51">
        <f t="shared" si="6"/>
        <v>205574</v>
      </c>
    </row>
    <row r="458" spans="1:14" ht="25.5" x14ac:dyDescent="0.25">
      <c r="A458" s="21" t="s">
        <v>904</v>
      </c>
      <c r="B458" s="19" t="s">
        <v>905</v>
      </c>
      <c r="C458" s="54">
        <v>348798</v>
      </c>
      <c r="D458" s="54">
        <v>96838</v>
      </c>
      <c r="E458" s="55">
        <v>7232</v>
      </c>
      <c r="F458" s="56">
        <v>12601</v>
      </c>
      <c r="G458" s="57">
        <v>1978</v>
      </c>
      <c r="H458" s="58">
        <v>737</v>
      </c>
      <c r="I458" s="59">
        <v>16161</v>
      </c>
      <c r="J458" s="60">
        <v>9110</v>
      </c>
      <c r="K458" s="40" t="s">
        <v>1159</v>
      </c>
      <c r="L458" s="62">
        <v>0</v>
      </c>
      <c r="M458" s="62">
        <v>0</v>
      </c>
      <c r="N458" s="51">
        <f t="shared" si="6"/>
        <v>493455</v>
      </c>
    </row>
    <row r="459" spans="1:14" ht="25.5" x14ac:dyDescent="0.25">
      <c r="A459" s="21" t="s">
        <v>906</v>
      </c>
      <c r="B459" s="19" t="s">
        <v>907</v>
      </c>
      <c r="C459" s="54">
        <v>749716</v>
      </c>
      <c r="D459" s="54">
        <v>367714</v>
      </c>
      <c r="E459" s="55">
        <v>16310</v>
      </c>
      <c r="F459" s="56">
        <v>24449</v>
      </c>
      <c r="G459" s="57">
        <v>4457</v>
      </c>
      <c r="H459" s="58">
        <v>1318</v>
      </c>
      <c r="I459" s="59">
        <v>41022</v>
      </c>
      <c r="J459" s="60">
        <v>24290</v>
      </c>
      <c r="K459" s="40" t="s">
        <v>1159</v>
      </c>
      <c r="L459" s="62">
        <v>0</v>
      </c>
      <c r="M459" s="62">
        <v>0</v>
      </c>
      <c r="N459" s="51">
        <f t="shared" si="6"/>
        <v>1229276</v>
      </c>
    </row>
    <row r="460" spans="1:14" x14ac:dyDescent="0.25">
      <c r="A460" s="21" t="s">
        <v>908</v>
      </c>
      <c r="B460" s="19" t="s">
        <v>909</v>
      </c>
      <c r="C460" s="54">
        <v>145064</v>
      </c>
      <c r="D460" s="54">
        <v>42639</v>
      </c>
      <c r="E460" s="55">
        <v>2846</v>
      </c>
      <c r="F460" s="56">
        <v>6129</v>
      </c>
      <c r="G460" s="57">
        <v>765</v>
      </c>
      <c r="H460" s="58">
        <v>325</v>
      </c>
      <c r="I460" s="59">
        <v>6149</v>
      </c>
      <c r="J460" s="60">
        <v>2989</v>
      </c>
      <c r="K460" s="40" t="s">
        <v>1159</v>
      </c>
      <c r="L460" s="62">
        <v>0</v>
      </c>
      <c r="M460" s="62">
        <v>0</v>
      </c>
      <c r="N460" s="51">
        <f t="shared" si="6"/>
        <v>206906</v>
      </c>
    </row>
    <row r="461" spans="1:14" ht="25.5" x14ac:dyDescent="0.25">
      <c r="A461" s="21" t="s">
        <v>910</v>
      </c>
      <c r="B461" s="19" t="s">
        <v>911</v>
      </c>
      <c r="C461" s="54">
        <v>198134</v>
      </c>
      <c r="D461" s="54">
        <v>71945</v>
      </c>
      <c r="E461" s="55">
        <v>4059</v>
      </c>
      <c r="F461" s="56">
        <v>7991</v>
      </c>
      <c r="G461" s="57">
        <v>1084</v>
      </c>
      <c r="H461" s="58">
        <v>462</v>
      </c>
      <c r="I461" s="59">
        <v>7150</v>
      </c>
      <c r="J461" s="60">
        <v>4339</v>
      </c>
      <c r="K461" s="40" t="s">
        <v>1159</v>
      </c>
      <c r="L461" s="62">
        <v>18046</v>
      </c>
      <c r="M461" s="62">
        <v>0</v>
      </c>
      <c r="N461" s="51">
        <f t="shared" ref="N461" si="7">SUM(C461:M461)</f>
        <v>313210</v>
      </c>
    </row>
    <row r="462" spans="1:14" ht="25.5" x14ac:dyDescent="0.25">
      <c r="A462" s="21" t="s">
        <v>912</v>
      </c>
      <c r="B462" s="19" t="s">
        <v>913</v>
      </c>
      <c r="C462" s="54">
        <v>617248</v>
      </c>
      <c r="D462" s="54">
        <v>85151</v>
      </c>
      <c r="E462" s="55">
        <v>12749</v>
      </c>
      <c r="F462" s="56">
        <v>22549</v>
      </c>
      <c r="G462" s="57">
        <v>3482</v>
      </c>
      <c r="H462" s="58">
        <v>1213</v>
      </c>
      <c r="I462" s="59">
        <v>36214</v>
      </c>
      <c r="J462" s="60">
        <v>17531</v>
      </c>
      <c r="K462" s="40" t="s">
        <v>1159</v>
      </c>
      <c r="L462" s="62">
        <v>31076</v>
      </c>
      <c r="M462" s="62">
        <v>0</v>
      </c>
      <c r="N462" s="51">
        <f t="shared" ref="N462:N525" si="8">SUM(C462:M462)</f>
        <v>827213</v>
      </c>
    </row>
    <row r="463" spans="1:14" x14ac:dyDescent="0.25">
      <c r="A463" s="21" t="s">
        <v>914</v>
      </c>
      <c r="B463" s="19" t="s">
        <v>915</v>
      </c>
      <c r="C463" s="54">
        <v>169544</v>
      </c>
      <c r="D463" s="54">
        <v>49384</v>
      </c>
      <c r="E463" s="55">
        <v>4049</v>
      </c>
      <c r="F463" s="56">
        <v>6105</v>
      </c>
      <c r="G463" s="57">
        <v>1035</v>
      </c>
      <c r="H463" s="58">
        <v>322</v>
      </c>
      <c r="I463" s="59">
        <v>2522</v>
      </c>
      <c r="J463" s="60">
        <v>3414</v>
      </c>
      <c r="K463" s="40" t="s">
        <v>1159</v>
      </c>
      <c r="L463" s="62">
        <v>0</v>
      </c>
      <c r="M463" s="62">
        <v>0</v>
      </c>
      <c r="N463" s="51">
        <f t="shared" si="8"/>
        <v>236375</v>
      </c>
    </row>
    <row r="464" spans="1:14" x14ac:dyDescent="0.25">
      <c r="A464" s="21" t="s">
        <v>916</v>
      </c>
      <c r="B464" s="19" t="s">
        <v>917</v>
      </c>
      <c r="C464" s="54">
        <v>311538</v>
      </c>
      <c r="D464" s="54">
        <v>118040</v>
      </c>
      <c r="E464" s="55">
        <v>6006</v>
      </c>
      <c r="F464" s="56">
        <v>12426</v>
      </c>
      <c r="G464" s="57">
        <v>1659</v>
      </c>
      <c r="H464" s="58">
        <v>677</v>
      </c>
      <c r="I464" s="59">
        <v>10825</v>
      </c>
      <c r="J464" s="60">
        <v>6053</v>
      </c>
      <c r="K464" s="40" t="s">
        <v>1159</v>
      </c>
      <c r="L464" s="62">
        <v>0</v>
      </c>
      <c r="M464" s="62">
        <v>0</v>
      </c>
      <c r="N464" s="51">
        <f t="shared" si="8"/>
        <v>467224</v>
      </c>
    </row>
    <row r="465" spans="1:14" x14ac:dyDescent="0.25">
      <c r="A465" s="21" t="s">
        <v>918</v>
      </c>
      <c r="B465" s="19" t="s">
        <v>919</v>
      </c>
      <c r="C465" s="54">
        <v>217754</v>
      </c>
      <c r="D465" s="54">
        <v>34096</v>
      </c>
      <c r="E465" s="55">
        <v>4936</v>
      </c>
      <c r="F465" s="56">
        <v>6997</v>
      </c>
      <c r="G465" s="57">
        <v>1325</v>
      </c>
      <c r="H465" s="58">
        <v>376</v>
      </c>
      <c r="I465" s="59">
        <v>8699</v>
      </c>
      <c r="J465" s="60">
        <v>6516</v>
      </c>
      <c r="K465" s="40" t="s">
        <v>1159</v>
      </c>
      <c r="L465" s="62">
        <v>0</v>
      </c>
      <c r="M465" s="62">
        <v>0</v>
      </c>
      <c r="N465" s="51">
        <f t="shared" si="8"/>
        <v>280699</v>
      </c>
    </row>
    <row r="466" spans="1:14" x14ac:dyDescent="0.25">
      <c r="A466" s="21" t="s">
        <v>920</v>
      </c>
      <c r="B466" s="19" t="s">
        <v>921</v>
      </c>
      <c r="C466" s="54">
        <v>184350</v>
      </c>
      <c r="D466" s="54">
        <v>46488</v>
      </c>
      <c r="E466" s="55">
        <v>3657</v>
      </c>
      <c r="F466" s="56">
        <v>7729</v>
      </c>
      <c r="G466" s="57">
        <v>980</v>
      </c>
      <c r="H466" s="58">
        <v>426</v>
      </c>
      <c r="I466" s="59">
        <v>7623</v>
      </c>
      <c r="J466" s="60">
        <v>3922</v>
      </c>
      <c r="K466" s="40" t="s">
        <v>1159</v>
      </c>
      <c r="L466" s="62">
        <v>0</v>
      </c>
      <c r="M466" s="62">
        <v>0</v>
      </c>
      <c r="N466" s="51">
        <f t="shared" si="8"/>
        <v>255175</v>
      </c>
    </row>
    <row r="467" spans="1:14" ht="25.5" x14ac:dyDescent="0.25">
      <c r="A467" s="21" t="s">
        <v>922</v>
      </c>
      <c r="B467" s="19" t="s">
        <v>923</v>
      </c>
      <c r="C467" s="54">
        <v>183962</v>
      </c>
      <c r="D467" s="54">
        <v>82302</v>
      </c>
      <c r="E467" s="55">
        <v>3511</v>
      </c>
      <c r="F467" s="56">
        <v>7544</v>
      </c>
      <c r="G467" s="57">
        <v>967</v>
      </c>
      <c r="H467" s="58">
        <v>418</v>
      </c>
      <c r="I467" s="59">
        <v>6754</v>
      </c>
      <c r="J467" s="60">
        <v>3603</v>
      </c>
      <c r="K467" s="40" t="s">
        <v>1159</v>
      </c>
      <c r="L467" s="62">
        <v>0</v>
      </c>
      <c r="M467" s="62">
        <v>0</v>
      </c>
      <c r="N467" s="51">
        <f t="shared" si="8"/>
        <v>289061</v>
      </c>
    </row>
    <row r="468" spans="1:14" ht="25.5" x14ac:dyDescent="0.25">
      <c r="A468" s="21" t="s">
        <v>924</v>
      </c>
      <c r="B468" s="19" t="s">
        <v>925</v>
      </c>
      <c r="C468" s="54">
        <v>123744</v>
      </c>
      <c r="D468" s="54">
        <v>79405</v>
      </c>
      <c r="E468" s="55">
        <v>2390</v>
      </c>
      <c r="F468" s="56">
        <v>5275</v>
      </c>
      <c r="G468" s="57">
        <v>646</v>
      </c>
      <c r="H468" s="58">
        <v>288</v>
      </c>
      <c r="I468" s="59">
        <v>3580</v>
      </c>
      <c r="J468" s="60">
        <v>2132</v>
      </c>
      <c r="K468" s="40" t="s">
        <v>1159</v>
      </c>
      <c r="L468" s="62">
        <v>0</v>
      </c>
      <c r="M468" s="62">
        <v>0</v>
      </c>
      <c r="N468" s="51">
        <f t="shared" si="8"/>
        <v>217460</v>
      </c>
    </row>
    <row r="469" spans="1:14" x14ac:dyDescent="0.25">
      <c r="A469" s="21" t="s">
        <v>926</v>
      </c>
      <c r="B469" s="19" t="s">
        <v>927</v>
      </c>
      <c r="C469" s="54">
        <v>233508</v>
      </c>
      <c r="D469" s="54">
        <v>56750</v>
      </c>
      <c r="E469" s="55">
        <v>4977</v>
      </c>
      <c r="F469" s="56">
        <v>9212</v>
      </c>
      <c r="G469" s="57">
        <v>1313</v>
      </c>
      <c r="H469" s="58">
        <v>545</v>
      </c>
      <c r="I469" s="59">
        <v>7915</v>
      </c>
      <c r="J469" s="60">
        <v>5105</v>
      </c>
      <c r="K469" s="40" t="s">
        <v>1159</v>
      </c>
      <c r="L469" s="62">
        <v>0</v>
      </c>
      <c r="M469" s="62">
        <v>0</v>
      </c>
      <c r="N469" s="51">
        <f t="shared" si="8"/>
        <v>319325</v>
      </c>
    </row>
    <row r="470" spans="1:14" ht="25.5" x14ac:dyDescent="0.25">
      <c r="A470" s="21" t="s">
        <v>928</v>
      </c>
      <c r="B470" s="19" t="s">
        <v>929</v>
      </c>
      <c r="C470" s="54">
        <v>153222</v>
      </c>
      <c r="D470" s="54">
        <v>61713</v>
      </c>
      <c r="E470" s="55">
        <v>2484</v>
      </c>
      <c r="F470" s="56">
        <v>6453</v>
      </c>
      <c r="G470" s="57">
        <v>738</v>
      </c>
      <c r="H470" s="58">
        <v>312</v>
      </c>
      <c r="I470" s="59">
        <v>2286</v>
      </c>
      <c r="J470" s="60">
        <v>1593</v>
      </c>
      <c r="K470" s="40" t="s">
        <v>1159</v>
      </c>
      <c r="L470" s="62">
        <v>0</v>
      </c>
      <c r="M470" s="62">
        <v>0</v>
      </c>
      <c r="N470" s="51">
        <f t="shared" si="8"/>
        <v>228801</v>
      </c>
    </row>
    <row r="471" spans="1:14" x14ac:dyDescent="0.25">
      <c r="A471" s="21" t="s">
        <v>930</v>
      </c>
      <c r="B471" s="19" t="s">
        <v>931</v>
      </c>
      <c r="C471" s="54">
        <v>291952</v>
      </c>
      <c r="D471" s="54">
        <v>119770</v>
      </c>
      <c r="E471" s="55">
        <v>5726</v>
      </c>
      <c r="F471" s="56">
        <v>11110</v>
      </c>
      <c r="G471" s="57">
        <v>1589</v>
      </c>
      <c r="H471" s="58">
        <v>604</v>
      </c>
      <c r="I471" s="59">
        <v>10116</v>
      </c>
      <c r="J471" s="60">
        <v>6516</v>
      </c>
      <c r="K471" s="40" t="s">
        <v>1159</v>
      </c>
      <c r="L471" s="62">
        <v>0</v>
      </c>
      <c r="M471" s="62">
        <v>0</v>
      </c>
      <c r="N471" s="51">
        <f t="shared" si="8"/>
        <v>447383</v>
      </c>
    </row>
    <row r="472" spans="1:14" x14ac:dyDescent="0.25">
      <c r="A472" s="21" t="s">
        <v>932</v>
      </c>
      <c r="B472" s="19" t="s">
        <v>933</v>
      </c>
      <c r="C472" s="54">
        <v>299022</v>
      </c>
      <c r="D472" s="54">
        <v>67466</v>
      </c>
      <c r="E472" s="55">
        <v>5939</v>
      </c>
      <c r="F472" s="56">
        <v>12320</v>
      </c>
      <c r="G472" s="57">
        <v>1600</v>
      </c>
      <c r="H472" s="58">
        <v>670</v>
      </c>
      <c r="I472" s="59">
        <v>13016</v>
      </c>
      <c r="J472" s="60">
        <v>6668</v>
      </c>
      <c r="K472" s="40" t="s">
        <v>1159</v>
      </c>
      <c r="L472" s="62">
        <v>0</v>
      </c>
      <c r="M472" s="62">
        <v>0</v>
      </c>
      <c r="N472" s="51">
        <f t="shared" si="8"/>
        <v>406701</v>
      </c>
    </row>
    <row r="473" spans="1:14" x14ac:dyDescent="0.25">
      <c r="A473" s="21" t="s">
        <v>934</v>
      </c>
      <c r="B473" s="19" t="s">
        <v>935</v>
      </c>
      <c r="C473" s="54">
        <v>101116</v>
      </c>
      <c r="D473" s="54">
        <v>51140</v>
      </c>
      <c r="E473" s="55">
        <v>1926</v>
      </c>
      <c r="F473" s="56">
        <v>4596</v>
      </c>
      <c r="G473" s="57">
        <v>513</v>
      </c>
      <c r="H473" s="58">
        <v>241</v>
      </c>
      <c r="I473" s="59">
        <v>1407</v>
      </c>
      <c r="J473" s="60">
        <v>1070</v>
      </c>
      <c r="K473" s="40" t="s">
        <v>1159</v>
      </c>
      <c r="L473" s="62">
        <v>1432</v>
      </c>
      <c r="M473" s="62">
        <v>0</v>
      </c>
      <c r="N473" s="51">
        <f t="shared" si="8"/>
        <v>163441</v>
      </c>
    </row>
    <row r="474" spans="1:14" ht="25.5" x14ac:dyDescent="0.25">
      <c r="A474" s="21" t="s">
        <v>936</v>
      </c>
      <c r="B474" s="19" t="s">
        <v>937</v>
      </c>
      <c r="C474" s="54">
        <v>293910</v>
      </c>
      <c r="D474" s="54">
        <v>123094</v>
      </c>
      <c r="E474" s="55">
        <v>5839</v>
      </c>
      <c r="F474" s="56">
        <v>10810</v>
      </c>
      <c r="G474" s="57">
        <v>1624</v>
      </c>
      <c r="H474" s="58">
        <v>604</v>
      </c>
      <c r="I474" s="59">
        <v>9417</v>
      </c>
      <c r="J474" s="60">
        <v>6569</v>
      </c>
      <c r="K474" s="40" t="s">
        <v>1159</v>
      </c>
      <c r="L474" s="62">
        <v>0</v>
      </c>
      <c r="M474" s="62">
        <v>0</v>
      </c>
      <c r="N474" s="51">
        <f t="shared" si="8"/>
        <v>451867</v>
      </c>
    </row>
    <row r="475" spans="1:14" ht="25.5" x14ac:dyDescent="0.25">
      <c r="A475" s="21" t="s">
        <v>938</v>
      </c>
      <c r="B475" s="19" t="s">
        <v>939</v>
      </c>
      <c r="C475" s="54">
        <v>84106</v>
      </c>
      <c r="D475" s="54">
        <v>38205</v>
      </c>
      <c r="E475" s="55">
        <v>1637</v>
      </c>
      <c r="F475" s="56">
        <v>4043</v>
      </c>
      <c r="G475" s="57">
        <v>423</v>
      </c>
      <c r="H475" s="58">
        <v>221</v>
      </c>
      <c r="I475" s="59">
        <v>1313</v>
      </c>
      <c r="J475" s="60">
        <v>888</v>
      </c>
      <c r="K475" s="40" t="s">
        <v>1159</v>
      </c>
      <c r="L475" s="62">
        <v>2421</v>
      </c>
      <c r="M475" s="62">
        <v>0</v>
      </c>
      <c r="N475" s="51">
        <f t="shared" si="8"/>
        <v>133257</v>
      </c>
    </row>
    <row r="476" spans="1:14" ht="25.5" x14ac:dyDescent="0.25">
      <c r="A476" s="21" t="s">
        <v>940</v>
      </c>
      <c r="B476" s="19" t="s">
        <v>941</v>
      </c>
      <c r="C476" s="54">
        <v>77836</v>
      </c>
      <c r="D476" s="54">
        <v>35539</v>
      </c>
      <c r="E476" s="55">
        <v>1544</v>
      </c>
      <c r="F476" s="56">
        <v>3835</v>
      </c>
      <c r="G476" s="57">
        <v>392</v>
      </c>
      <c r="H476" s="58">
        <v>210</v>
      </c>
      <c r="I476" s="59">
        <v>878</v>
      </c>
      <c r="J476" s="60">
        <v>698</v>
      </c>
      <c r="K476" s="40" t="s">
        <v>1159</v>
      </c>
      <c r="L476" s="62">
        <v>0</v>
      </c>
      <c r="M476" s="62">
        <v>0</v>
      </c>
      <c r="N476" s="51">
        <f t="shared" si="8"/>
        <v>120932</v>
      </c>
    </row>
    <row r="477" spans="1:14" ht="25.5" x14ac:dyDescent="0.25">
      <c r="A477" s="21" t="s">
        <v>942</v>
      </c>
      <c r="B477" s="19" t="s">
        <v>943</v>
      </c>
      <c r="C477" s="54">
        <v>119578</v>
      </c>
      <c r="D477" s="54">
        <v>44614</v>
      </c>
      <c r="E477" s="55">
        <v>2370</v>
      </c>
      <c r="F477" s="56">
        <v>5336</v>
      </c>
      <c r="G477" s="57">
        <v>624</v>
      </c>
      <c r="H477" s="58">
        <v>289</v>
      </c>
      <c r="I477" s="59">
        <v>3995</v>
      </c>
      <c r="J477" s="60">
        <v>2162</v>
      </c>
      <c r="K477" s="40" t="s">
        <v>1159</v>
      </c>
      <c r="L477" s="62">
        <v>0</v>
      </c>
      <c r="M477" s="62">
        <v>0</v>
      </c>
      <c r="N477" s="51">
        <f t="shared" si="8"/>
        <v>178968</v>
      </c>
    </row>
    <row r="478" spans="1:14" x14ac:dyDescent="0.25">
      <c r="A478" s="21" t="s">
        <v>944</v>
      </c>
      <c r="B478" s="19" t="s">
        <v>945</v>
      </c>
      <c r="C478" s="54">
        <v>609762</v>
      </c>
      <c r="D478" s="54">
        <v>124098</v>
      </c>
      <c r="E478" s="55">
        <v>12850</v>
      </c>
      <c r="F478" s="56">
        <v>21431</v>
      </c>
      <c r="G478" s="57">
        <v>3508</v>
      </c>
      <c r="H478" s="58">
        <v>1147</v>
      </c>
      <c r="I478" s="59">
        <v>44053</v>
      </c>
      <c r="J478" s="60">
        <v>18388</v>
      </c>
      <c r="K478" s="40" t="s">
        <v>1159</v>
      </c>
      <c r="L478" s="62">
        <v>39646</v>
      </c>
      <c r="M478" s="62">
        <v>0</v>
      </c>
      <c r="N478" s="51">
        <f t="shared" si="8"/>
        <v>874883</v>
      </c>
    </row>
    <row r="479" spans="1:14" x14ac:dyDescent="0.25">
      <c r="A479" s="21" t="s">
        <v>946</v>
      </c>
      <c r="B479" s="19" t="s">
        <v>947</v>
      </c>
      <c r="C479" s="54">
        <v>873092</v>
      </c>
      <c r="D479" s="54">
        <v>1615778</v>
      </c>
      <c r="E479" s="55">
        <v>17749</v>
      </c>
      <c r="F479" s="56">
        <v>29740</v>
      </c>
      <c r="G479" s="57">
        <v>4970</v>
      </c>
      <c r="H479" s="58">
        <v>1560</v>
      </c>
      <c r="I479" s="59">
        <v>45613</v>
      </c>
      <c r="J479" s="60">
        <v>26565</v>
      </c>
      <c r="K479" s="40" t="s">
        <v>1159</v>
      </c>
      <c r="L479" s="62">
        <v>94682</v>
      </c>
      <c r="M479" s="62">
        <v>0</v>
      </c>
      <c r="N479" s="51">
        <f t="shared" si="8"/>
        <v>2709749</v>
      </c>
    </row>
    <row r="480" spans="1:14" x14ac:dyDescent="0.25">
      <c r="A480" s="21" t="s">
        <v>948</v>
      </c>
      <c r="B480" s="19" t="s">
        <v>949</v>
      </c>
      <c r="C480" s="54">
        <v>660812</v>
      </c>
      <c r="D480" s="54">
        <v>296845</v>
      </c>
      <c r="E480" s="55">
        <v>13614</v>
      </c>
      <c r="F480" s="56">
        <v>24191</v>
      </c>
      <c r="G480" s="57">
        <v>3722</v>
      </c>
      <c r="H480" s="58">
        <v>1312</v>
      </c>
      <c r="I480" s="59">
        <v>40671</v>
      </c>
      <c r="J480" s="60">
        <v>19124</v>
      </c>
      <c r="K480" s="40" t="s">
        <v>1159</v>
      </c>
      <c r="L480" s="62">
        <v>230859</v>
      </c>
      <c r="M480" s="62">
        <v>0</v>
      </c>
      <c r="N480" s="51">
        <f t="shared" si="8"/>
        <v>1291150</v>
      </c>
    </row>
    <row r="481" spans="1:14" ht="25.5" x14ac:dyDescent="0.25">
      <c r="A481" s="21" t="s">
        <v>950</v>
      </c>
      <c r="B481" s="19" t="s">
        <v>951</v>
      </c>
      <c r="C481" s="54">
        <v>1744124</v>
      </c>
      <c r="D481" s="54">
        <v>598092</v>
      </c>
      <c r="E481" s="55">
        <v>35396</v>
      </c>
      <c r="F481" s="56">
        <v>60877</v>
      </c>
      <c r="G481" s="57">
        <v>9864</v>
      </c>
      <c r="H481" s="58">
        <v>3164</v>
      </c>
      <c r="I481" s="59">
        <v>93294</v>
      </c>
      <c r="J481" s="60">
        <v>50711</v>
      </c>
      <c r="K481" s="40" t="s">
        <v>1159</v>
      </c>
      <c r="L481" s="62">
        <v>214237</v>
      </c>
      <c r="M481" s="62">
        <v>0</v>
      </c>
      <c r="N481" s="51">
        <f t="shared" si="8"/>
        <v>2809759</v>
      </c>
    </row>
    <row r="482" spans="1:14" x14ac:dyDescent="0.25">
      <c r="A482" s="21" t="s">
        <v>952</v>
      </c>
      <c r="B482" s="19" t="s">
        <v>953</v>
      </c>
      <c r="C482" s="54">
        <v>271906</v>
      </c>
      <c r="D482" s="54">
        <v>53250</v>
      </c>
      <c r="E482" s="55">
        <v>5645</v>
      </c>
      <c r="F482" s="56">
        <v>10285</v>
      </c>
      <c r="G482" s="57">
        <v>1524</v>
      </c>
      <c r="H482" s="58">
        <v>551</v>
      </c>
      <c r="I482" s="59">
        <v>12109</v>
      </c>
      <c r="J482" s="60">
        <v>7040</v>
      </c>
      <c r="K482" s="40" t="s">
        <v>1159</v>
      </c>
      <c r="L482" s="62">
        <v>43548</v>
      </c>
      <c r="M482" s="62">
        <v>0</v>
      </c>
      <c r="N482" s="51">
        <f t="shared" si="8"/>
        <v>405858</v>
      </c>
    </row>
    <row r="483" spans="1:14" x14ac:dyDescent="0.25">
      <c r="A483" s="21" t="s">
        <v>954</v>
      </c>
      <c r="B483" s="19" t="s">
        <v>955</v>
      </c>
      <c r="C483" s="54">
        <v>94604</v>
      </c>
      <c r="D483" s="54">
        <v>53765</v>
      </c>
      <c r="E483" s="55">
        <v>1832</v>
      </c>
      <c r="F483" s="56">
        <v>4864</v>
      </c>
      <c r="G483" s="57">
        <v>462</v>
      </c>
      <c r="H483" s="58">
        <v>266</v>
      </c>
      <c r="I483" s="59">
        <v>1162</v>
      </c>
      <c r="J483" s="60">
        <v>759</v>
      </c>
      <c r="K483" s="40" t="s">
        <v>1159</v>
      </c>
      <c r="L483" s="62">
        <v>0</v>
      </c>
      <c r="M483" s="62">
        <v>0</v>
      </c>
      <c r="N483" s="51">
        <f t="shared" si="8"/>
        <v>157714</v>
      </c>
    </row>
    <row r="484" spans="1:14" x14ac:dyDescent="0.25">
      <c r="A484" s="21" t="s">
        <v>956</v>
      </c>
      <c r="B484" s="19" t="s">
        <v>957</v>
      </c>
      <c r="C484" s="54">
        <v>405336</v>
      </c>
      <c r="D484" s="54">
        <v>201339</v>
      </c>
      <c r="E484" s="55">
        <v>7993</v>
      </c>
      <c r="F484" s="56">
        <v>19657</v>
      </c>
      <c r="G484" s="57">
        <v>2046</v>
      </c>
      <c r="H484" s="58">
        <v>1071</v>
      </c>
      <c r="I484" s="59">
        <v>0</v>
      </c>
      <c r="J484" s="60">
        <v>0</v>
      </c>
      <c r="K484" s="40" t="s">
        <v>1159</v>
      </c>
      <c r="L484" s="62">
        <v>0</v>
      </c>
      <c r="M484" s="62">
        <v>0</v>
      </c>
      <c r="N484" s="51">
        <f t="shared" si="8"/>
        <v>637442</v>
      </c>
    </row>
    <row r="485" spans="1:14" x14ac:dyDescent="0.25">
      <c r="A485" s="21" t="s">
        <v>958</v>
      </c>
      <c r="B485" s="19" t="s">
        <v>959</v>
      </c>
      <c r="C485" s="54">
        <v>121126</v>
      </c>
      <c r="D485" s="54">
        <v>50739</v>
      </c>
      <c r="E485" s="55">
        <v>2353</v>
      </c>
      <c r="F485" s="56">
        <v>5537</v>
      </c>
      <c r="G485" s="57">
        <v>620</v>
      </c>
      <c r="H485" s="58">
        <v>301</v>
      </c>
      <c r="I485" s="59">
        <v>2919</v>
      </c>
      <c r="J485" s="60">
        <v>1821</v>
      </c>
      <c r="K485" s="40" t="s">
        <v>1159</v>
      </c>
      <c r="L485" s="62">
        <v>16125</v>
      </c>
      <c r="M485" s="62">
        <v>0</v>
      </c>
      <c r="N485" s="51">
        <f t="shared" si="8"/>
        <v>201541</v>
      </c>
    </row>
    <row r="486" spans="1:14" ht="25.5" x14ac:dyDescent="0.25">
      <c r="A486" s="21" t="s">
        <v>960</v>
      </c>
      <c r="B486" s="19" t="s">
        <v>961</v>
      </c>
      <c r="C486" s="54">
        <v>184030</v>
      </c>
      <c r="D486" s="54">
        <v>49985</v>
      </c>
      <c r="E486" s="55">
        <v>3712</v>
      </c>
      <c r="F486" s="56">
        <v>7425</v>
      </c>
      <c r="G486" s="57">
        <v>998</v>
      </c>
      <c r="H486" s="58">
        <v>401</v>
      </c>
      <c r="I486" s="59">
        <v>7868</v>
      </c>
      <c r="J486" s="60">
        <v>4407</v>
      </c>
      <c r="K486" s="40" t="s">
        <v>1159</v>
      </c>
      <c r="L486" s="62">
        <v>0</v>
      </c>
      <c r="M486" s="62">
        <v>0</v>
      </c>
      <c r="N486" s="51">
        <f t="shared" si="8"/>
        <v>258826</v>
      </c>
    </row>
    <row r="487" spans="1:14" x14ac:dyDescent="0.25">
      <c r="A487" s="21" t="s">
        <v>962</v>
      </c>
      <c r="B487" s="19" t="s">
        <v>963</v>
      </c>
      <c r="C487" s="54">
        <v>679492</v>
      </c>
      <c r="D487" s="54">
        <v>354436</v>
      </c>
      <c r="E487" s="55">
        <v>14290</v>
      </c>
      <c r="F487" s="56">
        <v>24357</v>
      </c>
      <c r="G487" s="57">
        <v>3886</v>
      </c>
      <c r="H487" s="58">
        <v>1307</v>
      </c>
      <c r="I487" s="59">
        <v>24549</v>
      </c>
      <c r="J487" s="60">
        <v>16514</v>
      </c>
      <c r="K487" s="40" t="s">
        <v>1159</v>
      </c>
      <c r="L487" s="62">
        <v>254730</v>
      </c>
      <c r="M487" s="62">
        <v>0</v>
      </c>
      <c r="N487" s="51">
        <f t="shared" si="8"/>
        <v>1373561</v>
      </c>
    </row>
    <row r="488" spans="1:14" x14ac:dyDescent="0.25">
      <c r="A488" s="21" t="s">
        <v>964</v>
      </c>
      <c r="B488" s="19" t="s">
        <v>965</v>
      </c>
      <c r="C488" s="54">
        <v>73094</v>
      </c>
      <c r="D488" s="54">
        <v>36188</v>
      </c>
      <c r="E488" s="55">
        <v>1467</v>
      </c>
      <c r="F488" s="56">
        <v>3582</v>
      </c>
      <c r="G488" s="57">
        <v>372</v>
      </c>
      <c r="H488" s="58">
        <v>198</v>
      </c>
      <c r="I488" s="59">
        <v>916</v>
      </c>
      <c r="J488" s="60">
        <v>728</v>
      </c>
      <c r="K488" s="40" t="s">
        <v>1159</v>
      </c>
      <c r="L488" s="62">
        <v>2563</v>
      </c>
      <c r="M488" s="62">
        <v>0</v>
      </c>
      <c r="N488" s="51">
        <f t="shared" si="8"/>
        <v>119108</v>
      </c>
    </row>
    <row r="489" spans="1:14" x14ac:dyDescent="0.25">
      <c r="A489" s="21" t="s">
        <v>966</v>
      </c>
      <c r="B489" s="19" t="s">
        <v>967</v>
      </c>
      <c r="C489" s="54">
        <v>141270</v>
      </c>
      <c r="D489" s="54">
        <v>65172</v>
      </c>
      <c r="E489" s="55">
        <v>2753</v>
      </c>
      <c r="F489" s="56">
        <v>6381</v>
      </c>
      <c r="G489" s="57">
        <v>726</v>
      </c>
      <c r="H489" s="58">
        <v>341</v>
      </c>
      <c r="I489" s="59">
        <v>3655</v>
      </c>
      <c r="J489" s="60">
        <v>2132</v>
      </c>
      <c r="K489" s="40" t="s">
        <v>1159</v>
      </c>
      <c r="L489" s="62">
        <v>16306</v>
      </c>
      <c r="M489" s="62">
        <v>0</v>
      </c>
      <c r="N489" s="51">
        <f t="shared" si="8"/>
        <v>238736</v>
      </c>
    </row>
    <row r="490" spans="1:14" ht="25.5" x14ac:dyDescent="0.25">
      <c r="A490" s="21" t="s">
        <v>968</v>
      </c>
      <c r="B490" s="19" t="s">
        <v>969</v>
      </c>
      <c r="C490" s="54">
        <v>139988</v>
      </c>
      <c r="D490" s="54">
        <v>38240</v>
      </c>
      <c r="E490" s="55">
        <v>2738</v>
      </c>
      <c r="F490" s="56">
        <v>6268</v>
      </c>
      <c r="G490" s="57">
        <v>723</v>
      </c>
      <c r="H490" s="58">
        <v>339</v>
      </c>
      <c r="I490" s="59">
        <v>0</v>
      </c>
      <c r="J490" s="60">
        <v>0</v>
      </c>
      <c r="K490" s="40" t="s">
        <v>1159</v>
      </c>
      <c r="L490" s="62">
        <v>0</v>
      </c>
      <c r="M490" s="62">
        <v>0</v>
      </c>
      <c r="N490" s="51">
        <f t="shared" si="8"/>
        <v>188296</v>
      </c>
    </row>
    <row r="491" spans="1:14" x14ac:dyDescent="0.25">
      <c r="A491" s="21" t="s">
        <v>970</v>
      </c>
      <c r="B491" s="19" t="s">
        <v>971</v>
      </c>
      <c r="C491" s="54">
        <v>58868</v>
      </c>
      <c r="D491" s="54">
        <v>32180</v>
      </c>
      <c r="E491" s="55">
        <v>1097</v>
      </c>
      <c r="F491" s="56">
        <v>3166</v>
      </c>
      <c r="G491" s="57">
        <v>276</v>
      </c>
      <c r="H491" s="58">
        <v>179</v>
      </c>
      <c r="I491" s="59">
        <v>482</v>
      </c>
      <c r="J491" s="60">
        <v>273</v>
      </c>
      <c r="K491" s="40" t="s">
        <v>1159</v>
      </c>
      <c r="L491" s="62">
        <v>0</v>
      </c>
      <c r="M491" s="62">
        <v>0</v>
      </c>
      <c r="N491" s="51">
        <f t="shared" si="8"/>
        <v>96521</v>
      </c>
    </row>
    <row r="492" spans="1:14" x14ac:dyDescent="0.25">
      <c r="A492" s="21" t="s">
        <v>972</v>
      </c>
      <c r="B492" s="19" t="s">
        <v>973</v>
      </c>
      <c r="C492" s="54">
        <v>122870</v>
      </c>
      <c r="D492" s="54">
        <v>49421</v>
      </c>
      <c r="E492" s="55">
        <v>2339</v>
      </c>
      <c r="F492" s="56">
        <v>5681</v>
      </c>
      <c r="G492" s="57">
        <v>619</v>
      </c>
      <c r="H492" s="58">
        <v>302</v>
      </c>
      <c r="I492" s="59">
        <v>2257</v>
      </c>
      <c r="J492" s="60">
        <v>1441</v>
      </c>
      <c r="K492" s="40" t="s">
        <v>1159</v>
      </c>
      <c r="L492" s="62">
        <v>0</v>
      </c>
      <c r="M492" s="62">
        <v>0</v>
      </c>
      <c r="N492" s="51">
        <f t="shared" si="8"/>
        <v>184930</v>
      </c>
    </row>
    <row r="493" spans="1:14" x14ac:dyDescent="0.25">
      <c r="A493" s="21" t="s">
        <v>974</v>
      </c>
      <c r="B493" s="19" t="s">
        <v>975</v>
      </c>
      <c r="C493" s="54">
        <v>160926</v>
      </c>
      <c r="D493" s="54">
        <v>58146</v>
      </c>
      <c r="E493" s="55">
        <v>3122</v>
      </c>
      <c r="F493" s="56">
        <v>6709</v>
      </c>
      <c r="G493" s="57">
        <v>848</v>
      </c>
      <c r="H493" s="58">
        <v>356</v>
      </c>
      <c r="I493" s="59">
        <v>5016</v>
      </c>
      <c r="J493" s="60">
        <v>2822</v>
      </c>
      <c r="K493" s="40" t="s">
        <v>1159</v>
      </c>
      <c r="L493" s="62">
        <v>0</v>
      </c>
      <c r="M493" s="62">
        <v>0</v>
      </c>
      <c r="N493" s="51">
        <f t="shared" si="8"/>
        <v>237945</v>
      </c>
    </row>
    <row r="494" spans="1:14" ht="25.5" x14ac:dyDescent="0.25">
      <c r="A494" s="21" t="s">
        <v>976</v>
      </c>
      <c r="B494" s="19" t="s">
        <v>977</v>
      </c>
      <c r="C494" s="54">
        <v>3883600</v>
      </c>
      <c r="D494" s="54">
        <v>1001127</v>
      </c>
      <c r="E494" s="55">
        <v>76855</v>
      </c>
      <c r="F494" s="56">
        <v>120758</v>
      </c>
      <c r="G494" s="57">
        <v>22267</v>
      </c>
      <c r="H494" s="58">
        <v>5653</v>
      </c>
      <c r="I494" s="59">
        <v>139119</v>
      </c>
      <c r="J494" s="60">
        <v>145042</v>
      </c>
      <c r="K494" s="40" t="s">
        <v>1159</v>
      </c>
      <c r="L494" s="62">
        <v>0</v>
      </c>
      <c r="M494" s="62">
        <v>0</v>
      </c>
      <c r="N494" s="51">
        <f t="shared" si="8"/>
        <v>5394421</v>
      </c>
    </row>
    <row r="495" spans="1:14" ht="25.5" x14ac:dyDescent="0.25">
      <c r="A495" s="21" t="s">
        <v>978</v>
      </c>
      <c r="B495" s="19" t="s">
        <v>979</v>
      </c>
      <c r="C495" s="54">
        <v>500992</v>
      </c>
      <c r="D495" s="54">
        <v>201990</v>
      </c>
      <c r="E495" s="55">
        <v>10578</v>
      </c>
      <c r="F495" s="56">
        <v>15718</v>
      </c>
      <c r="G495" s="57">
        <v>2959</v>
      </c>
      <c r="H495" s="58">
        <v>835</v>
      </c>
      <c r="I495" s="59">
        <v>23293</v>
      </c>
      <c r="J495" s="60">
        <v>15824</v>
      </c>
      <c r="K495" s="40" t="s">
        <v>1159</v>
      </c>
      <c r="L495" s="62">
        <v>0</v>
      </c>
      <c r="M495" s="62">
        <v>0</v>
      </c>
      <c r="N495" s="51">
        <f t="shared" si="8"/>
        <v>772189</v>
      </c>
    </row>
    <row r="496" spans="1:14" x14ac:dyDescent="0.25">
      <c r="A496" s="21" t="s">
        <v>980</v>
      </c>
      <c r="B496" s="19" t="s">
        <v>981</v>
      </c>
      <c r="C496" s="54">
        <v>292110</v>
      </c>
      <c r="D496" s="54">
        <v>108394</v>
      </c>
      <c r="E496" s="55">
        <v>5544</v>
      </c>
      <c r="F496" s="56">
        <v>10987</v>
      </c>
      <c r="G496" s="57">
        <v>1569</v>
      </c>
      <c r="H496" s="58">
        <v>581</v>
      </c>
      <c r="I496" s="59">
        <v>10541</v>
      </c>
      <c r="J496" s="60">
        <v>6311</v>
      </c>
      <c r="K496" s="40" t="s">
        <v>1159</v>
      </c>
      <c r="L496" s="62">
        <v>22188</v>
      </c>
      <c r="M496" s="62">
        <v>0</v>
      </c>
      <c r="N496" s="51">
        <f t="shared" si="8"/>
        <v>458225</v>
      </c>
    </row>
    <row r="497" spans="1:14" x14ac:dyDescent="0.25">
      <c r="A497" s="21" t="s">
        <v>982</v>
      </c>
      <c r="B497" s="19" t="s">
        <v>983</v>
      </c>
      <c r="C497" s="54">
        <v>199928</v>
      </c>
      <c r="D497" s="54">
        <v>85396</v>
      </c>
      <c r="E497" s="55">
        <v>4000</v>
      </c>
      <c r="F497" s="56">
        <v>8385</v>
      </c>
      <c r="G497" s="57">
        <v>1068</v>
      </c>
      <c r="H497" s="58">
        <v>453</v>
      </c>
      <c r="I497" s="59">
        <v>8633</v>
      </c>
      <c r="J497" s="60">
        <v>4324</v>
      </c>
      <c r="K497" s="40" t="s">
        <v>1159</v>
      </c>
      <c r="L497" s="62">
        <v>0</v>
      </c>
      <c r="M497" s="62">
        <v>0</v>
      </c>
      <c r="N497" s="51">
        <f t="shared" si="8"/>
        <v>312187</v>
      </c>
    </row>
    <row r="498" spans="1:14" ht="25.5" x14ac:dyDescent="0.25">
      <c r="A498" s="21" t="s">
        <v>984</v>
      </c>
      <c r="B498" s="19" t="s">
        <v>985</v>
      </c>
      <c r="C498" s="54">
        <v>174502</v>
      </c>
      <c r="D498" s="54">
        <v>208222</v>
      </c>
      <c r="E498" s="55">
        <v>3442</v>
      </c>
      <c r="F498" s="56">
        <v>6711</v>
      </c>
      <c r="G498" s="57">
        <v>949</v>
      </c>
      <c r="H498" s="58">
        <v>346</v>
      </c>
      <c r="I498" s="59">
        <v>5837</v>
      </c>
      <c r="J498" s="60">
        <v>3732</v>
      </c>
      <c r="K498" s="40" t="s">
        <v>1159</v>
      </c>
      <c r="L498" s="62">
        <v>0</v>
      </c>
      <c r="M498" s="62">
        <v>0</v>
      </c>
      <c r="N498" s="51">
        <f t="shared" si="8"/>
        <v>403741</v>
      </c>
    </row>
    <row r="499" spans="1:14" x14ac:dyDescent="0.25">
      <c r="A499" s="21" t="s">
        <v>986</v>
      </c>
      <c r="B499" s="19" t="s">
        <v>987</v>
      </c>
      <c r="C499" s="54">
        <v>221266</v>
      </c>
      <c r="D499" s="54">
        <v>78462</v>
      </c>
      <c r="E499" s="55">
        <v>3158</v>
      </c>
      <c r="F499" s="56">
        <v>6669</v>
      </c>
      <c r="G499" s="57">
        <v>1135</v>
      </c>
      <c r="H499" s="58">
        <v>430</v>
      </c>
      <c r="I499" s="59">
        <v>4723</v>
      </c>
      <c r="J499" s="60">
        <v>3482</v>
      </c>
      <c r="K499" s="40" t="s">
        <v>1159</v>
      </c>
      <c r="L499" s="62">
        <v>4736</v>
      </c>
      <c r="M499" s="62">
        <v>0</v>
      </c>
      <c r="N499" s="51">
        <f t="shared" si="8"/>
        <v>324061</v>
      </c>
    </row>
    <row r="500" spans="1:14" x14ac:dyDescent="0.25">
      <c r="A500" s="21" t="s">
        <v>988</v>
      </c>
      <c r="B500" s="19" t="s">
        <v>989</v>
      </c>
      <c r="C500" s="54">
        <v>67038</v>
      </c>
      <c r="D500" s="54">
        <v>39839</v>
      </c>
      <c r="E500" s="55">
        <v>1260</v>
      </c>
      <c r="F500" s="56">
        <v>3452</v>
      </c>
      <c r="G500" s="57">
        <v>322</v>
      </c>
      <c r="H500" s="58">
        <v>189</v>
      </c>
      <c r="I500" s="59">
        <v>264</v>
      </c>
      <c r="J500" s="60">
        <v>311</v>
      </c>
      <c r="K500" s="40" t="s">
        <v>1159</v>
      </c>
      <c r="L500" s="62">
        <v>0</v>
      </c>
      <c r="M500" s="62">
        <v>0</v>
      </c>
      <c r="N500" s="51">
        <f t="shared" si="8"/>
        <v>112675</v>
      </c>
    </row>
    <row r="501" spans="1:14" x14ac:dyDescent="0.25">
      <c r="A501" s="21" t="s">
        <v>990</v>
      </c>
      <c r="B501" s="19" t="s">
        <v>991</v>
      </c>
      <c r="C501" s="54">
        <v>292490</v>
      </c>
      <c r="D501" s="54">
        <v>69625</v>
      </c>
      <c r="E501" s="55">
        <v>5757</v>
      </c>
      <c r="F501" s="56">
        <v>11823</v>
      </c>
      <c r="G501" s="57">
        <v>1566</v>
      </c>
      <c r="H501" s="58">
        <v>631</v>
      </c>
      <c r="I501" s="59">
        <v>12497</v>
      </c>
      <c r="J501" s="60">
        <v>6683</v>
      </c>
      <c r="K501" s="40" t="s">
        <v>1159</v>
      </c>
      <c r="L501" s="62">
        <v>20745</v>
      </c>
      <c r="M501" s="62">
        <v>0</v>
      </c>
      <c r="N501" s="51">
        <f t="shared" si="8"/>
        <v>421817</v>
      </c>
    </row>
    <row r="502" spans="1:14" ht="25.5" x14ac:dyDescent="0.25">
      <c r="A502" s="21" t="s">
        <v>992</v>
      </c>
      <c r="B502" s="19" t="s">
        <v>993</v>
      </c>
      <c r="C502" s="54">
        <v>183164</v>
      </c>
      <c r="D502" s="54">
        <v>57540</v>
      </c>
      <c r="E502" s="55">
        <v>3661</v>
      </c>
      <c r="F502" s="56">
        <v>7532</v>
      </c>
      <c r="G502" s="57">
        <v>984</v>
      </c>
      <c r="H502" s="58">
        <v>408</v>
      </c>
      <c r="I502" s="59">
        <v>8010</v>
      </c>
      <c r="J502" s="60">
        <v>4149</v>
      </c>
      <c r="K502" s="40" t="s">
        <v>1159</v>
      </c>
      <c r="L502" s="62">
        <v>0</v>
      </c>
      <c r="M502" s="62">
        <v>0</v>
      </c>
      <c r="N502" s="51">
        <f t="shared" si="8"/>
        <v>265448</v>
      </c>
    </row>
    <row r="503" spans="1:14" x14ac:dyDescent="0.25">
      <c r="A503" s="21" t="s">
        <v>994</v>
      </c>
      <c r="B503" s="19" t="s">
        <v>995</v>
      </c>
      <c r="C503" s="54">
        <v>253672</v>
      </c>
      <c r="D503" s="54">
        <v>56958</v>
      </c>
      <c r="E503" s="55">
        <v>5493</v>
      </c>
      <c r="F503" s="56">
        <v>8772</v>
      </c>
      <c r="G503" s="57">
        <v>1486</v>
      </c>
      <c r="H503" s="58">
        <v>506</v>
      </c>
      <c r="I503" s="59">
        <v>10825</v>
      </c>
      <c r="J503" s="60">
        <v>7070</v>
      </c>
      <c r="K503" s="40" t="s">
        <v>1159</v>
      </c>
      <c r="L503" s="62">
        <v>57926</v>
      </c>
      <c r="M503" s="62">
        <v>0</v>
      </c>
      <c r="N503" s="51">
        <f t="shared" si="8"/>
        <v>402708</v>
      </c>
    </row>
    <row r="504" spans="1:14" ht="25.5" x14ac:dyDescent="0.25">
      <c r="A504" s="21" t="s">
        <v>996</v>
      </c>
      <c r="B504" s="19" t="s">
        <v>997</v>
      </c>
      <c r="C504" s="54">
        <v>266046</v>
      </c>
      <c r="D504" s="54">
        <v>99285</v>
      </c>
      <c r="E504" s="55">
        <v>5151</v>
      </c>
      <c r="F504" s="56">
        <v>11720</v>
      </c>
      <c r="G504" s="57">
        <v>1376</v>
      </c>
      <c r="H504" s="58">
        <v>664</v>
      </c>
      <c r="I504" s="59">
        <v>7755</v>
      </c>
      <c r="J504" s="60">
        <v>4278</v>
      </c>
      <c r="K504" s="40" t="s">
        <v>1159</v>
      </c>
      <c r="L504" s="62">
        <v>12985</v>
      </c>
      <c r="M504" s="62">
        <v>0</v>
      </c>
      <c r="N504" s="51">
        <f t="shared" si="8"/>
        <v>409260</v>
      </c>
    </row>
    <row r="505" spans="1:14" x14ac:dyDescent="0.25">
      <c r="A505" s="21" t="s">
        <v>998</v>
      </c>
      <c r="B505" s="19" t="s">
        <v>999</v>
      </c>
      <c r="C505" s="54">
        <v>84002</v>
      </c>
      <c r="D505" s="54">
        <v>35332</v>
      </c>
      <c r="E505" s="55">
        <v>1830</v>
      </c>
      <c r="F505" s="56">
        <v>3331</v>
      </c>
      <c r="G505" s="57">
        <v>476</v>
      </c>
      <c r="H505" s="58">
        <v>185</v>
      </c>
      <c r="I505" s="59">
        <v>0</v>
      </c>
      <c r="J505" s="60">
        <v>1426</v>
      </c>
      <c r="K505" s="40" t="s">
        <v>1159</v>
      </c>
      <c r="L505" s="62">
        <v>0</v>
      </c>
      <c r="M505" s="62">
        <v>0</v>
      </c>
      <c r="N505" s="51">
        <f t="shared" si="8"/>
        <v>126582</v>
      </c>
    </row>
    <row r="506" spans="1:14" ht="25.5" x14ac:dyDescent="0.25">
      <c r="A506" s="21" t="s">
        <v>1000</v>
      </c>
      <c r="B506" s="19" t="s">
        <v>1001</v>
      </c>
      <c r="C506" s="54">
        <v>274622</v>
      </c>
      <c r="D506" s="54">
        <v>99674</v>
      </c>
      <c r="E506" s="55">
        <v>5494</v>
      </c>
      <c r="F506" s="56">
        <v>11261</v>
      </c>
      <c r="G506" s="57">
        <v>1478</v>
      </c>
      <c r="H506" s="58">
        <v>622</v>
      </c>
      <c r="I506" s="59">
        <v>12742</v>
      </c>
      <c r="J506" s="60">
        <v>6251</v>
      </c>
      <c r="K506" s="40" t="s">
        <v>1159</v>
      </c>
      <c r="L506" s="62">
        <v>0</v>
      </c>
      <c r="M506" s="62">
        <v>0</v>
      </c>
      <c r="N506" s="51">
        <f t="shared" si="8"/>
        <v>412144</v>
      </c>
    </row>
    <row r="507" spans="1:14" x14ac:dyDescent="0.25">
      <c r="A507" s="21" t="s">
        <v>1002</v>
      </c>
      <c r="B507" s="19" t="s">
        <v>1003</v>
      </c>
      <c r="C507" s="54">
        <v>200606</v>
      </c>
      <c r="D507" s="54">
        <v>58101</v>
      </c>
      <c r="E507" s="55">
        <v>4023</v>
      </c>
      <c r="F507" s="56">
        <v>8629</v>
      </c>
      <c r="G507" s="57">
        <v>1065</v>
      </c>
      <c r="H507" s="58">
        <v>466</v>
      </c>
      <c r="I507" s="59">
        <v>8482</v>
      </c>
      <c r="J507" s="60">
        <v>4149</v>
      </c>
      <c r="K507" s="40" t="s">
        <v>1159</v>
      </c>
      <c r="L507" s="62">
        <v>0</v>
      </c>
      <c r="M507" s="62">
        <v>0</v>
      </c>
      <c r="N507" s="51">
        <f t="shared" si="8"/>
        <v>285521</v>
      </c>
    </row>
    <row r="508" spans="1:14" x14ac:dyDescent="0.25">
      <c r="A508" s="21" t="s">
        <v>1004</v>
      </c>
      <c r="B508" s="19" t="s">
        <v>1005</v>
      </c>
      <c r="C508" s="54">
        <v>127754</v>
      </c>
      <c r="D508" s="54">
        <v>49671</v>
      </c>
      <c r="E508" s="55">
        <v>2566</v>
      </c>
      <c r="F508" s="56">
        <v>5141</v>
      </c>
      <c r="G508" s="57">
        <v>693</v>
      </c>
      <c r="H508" s="58">
        <v>278</v>
      </c>
      <c r="I508" s="59">
        <v>3778</v>
      </c>
      <c r="J508" s="60">
        <v>2640</v>
      </c>
      <c r="K508" s="40" t="s">
        <v>1159</v>
      </c>
      <c r="L508" s="62">
        <v>26045</v>
      </c>
      <c r="M508" s="62">
        <v>0</v>
      </c>
      <c r="N508" s="51">
        <f t="shared" si="8"/>
        <v>218566</v>
      </c>
    </row>
    <row r="509" spans="1:14" x14ac:dyDescent="0.25">
      <c r="A509" s="21" t="s">
        <v>1006</v>
      </c>
      <c r="B509" s="19" t="s">
        <v>1007</v>
      </c>
      <c r="C509" s="54">
        <v>254638</v>
      </c>
      <c r="D509" s="54">
        <v>99879</v>
      </c>
      <c r="E509" s="55">
        <v>5222</v>
      </c>
      <c r="F509" s="56">
        <v>10131</v>
      </c>
      <c r="G509" s="57">
        <v>1399</v>
      </c>
      <c r="H509" s="58">
        <v>552</v>
      </c>
      <c r="I509" s="59">
        <v>12015</v>
      </c>
      <c r="J509" s="60">
        <v>6107</v>
      </c>
      <c r="K509" s="40" t="s">
        <v>1159</v>
      </c>
      <c r="L509" s="62">
        <v>0</v>
      </c>
      <c r="M509" s="62">
        <v>0</v>
      </c>
      <c r="N509" s="51">
        <f t="shared" si="8"/>
        <v>389943</v>
      </c>
    </row>
    <row r="510" spans="1:14" x14ac:dyDescent="0.25">
      <c r="A510" s="21" t="s">
        <v>1008</v>
      </c>
      <c r="B510" s="19" t="s">
        <v>1009</v>
      </c>
      <c r="C510" s="54">
        <v>393542</v>
      </c>
      <c r="D510" s="54">
        <v>132282</v>
      </c>
      <c r="E510" s="55">
        <v>8126</v>
      </c>
      <c r="F510" s="56">
        <v>15673</v>
      </c>
      <c r="G510" s="57">
        <v>2170</v>
      </c>
      <c r="H510" s="58">
        <v>905</v>
      </c>
      <c r="I510" s="59">
        <v>18494</v>
      </c>
      <c r="J510" s="60">
        <v>9573</v>
      </c>
      <c r="K510" s="40" t="s">
        <v>1159</v>
      </c>
      <c r="L510" s="62">
        <v>0</v>
      </c>
      <c r="M510" s="62">
        <v>0</v>
      </c>
      <c r="N510" s="51">
        <f t="shared" si="8"/>
        <v>580765</v>
      </c>
    </row>
    <row r="511" spans="1:14" ht="25.5" x14ac:dyDescent="0.25">
      <c r="A511" s="21" t="s">
        <v>1010</v>
      </c>
      <c r="B511" s="19" t="s">
        <v>1011</v>
      </c>
      <c r="C511" s="54">
        <v>189010</v>
      </c>
      <c r="D511" s="54">
        <v>69350</v>
      </c>
      <c r="E511" s="55">
        <v>3891</v>
      </c>
      <c r="F511" s="56">
        <v>6190</v>
      </c>
      <c r="G511" s="57">
        <v>1093</v>
      </c>
      <c r="H511" s="58">
        <v>372</v>
      </c>
      <c r="I511" s="59">
        <v>4572</v>
      </c>
      <c r="J511" s="60">
        <v>4316</v>
      </c>
      <c r="K511" s="40" t="s">
        <v>1159</v>
      </c>
      <c r="L511" s="62">
        <v>0</v>
      </c>
      <c r="M511" s="62">
        <v>0</v>
      </c>
      <c r="N511" s="51">
        <f t="shared" si="8"/>
        <v>278794</v>
      </c>
    </row>
    <row r="512" spans="1:14" x14ac:dyDescent="0.25">
      <c r="A512" s="21" t="s">
        <v>1012</v>
      </c>
      <c r="B512" s="19" t="s">
        <v>1013</v>
      </c>
      <c r="C512" s="54">
        <v>442296</v>
      </c>
      <c r="D512" s="54">
        <v>119301</v>
      </c>
      <c r="E512" s="55">
        <v>9454</v>
      </c>
      <c r="F512" s="56">
        <v>16137</v>
      </c>
      <c r="G512" s="57">
        <v>2539</v>
      </c>
      <c r="H512" s="58">
        <v>871</v>
      </c>
      <c r="I512" s="59">
        <v>20487</v>
      </c>
      <c r="J512" s="60">
        <v>12312</v>
      </c>
      <c r="K512" s="40" t="s">
        <v>1159</v>
      </c>
      <c r="L512" s="62">
        <v>0</v>
      </c>
      <c r="M512" s="62">
        <v>0</v>
      </c>
      <c r="N512" s="51">
        <f t="shared" si="8"/>
        <v>623397</v>
      </c>
    </row>
    <row r="513" spans="1:14" x14ac:dyDescent="0.25">
      <c r="A513" s="21" t="s">
        <v>1014</v>
      </c>
      <c r="B513" s="19" t="s">
        <v>1015</v>
      </c>
      <c r="C513" s="54">
        <v>97064</v>
      </c>
      <c r="D513" s="54">
        <v>45236</v>
      </c>
      <c r="E513" s="55">
        <v>1892</v>
      </c>
      <c r="F513" s="56">
        <v>4634</v>
      </c>
      <c r="G513" s="57">
        <v>490</v>
      </c>
      <c r="H513" s="58">
        <v>250</v>
      </c>
      <c r="I513" s="59">
        <v>2248</v>
      </c>
      <c r="J513" s="60">
        <v>1297</v>
      </c>
      <c r="K513" s="40" t="s">
        <v>1159</v>
      </c>
      <c r="L513" s="62">
        <v>1410</v>
      </c>
      <c r="M513" s="62">
        <v>0</v>
      </c>
      <c r="N513" s="51">
        <f t="shared" si="8"/>
        <v>154521</v>
      </c>
    </row>
    <row r="514" spans="1:14" x14ac:dyDescent="0.25">
      <c r="A514" s="21" t="s">
        <v>1016</v>
      </c>
      <c r="B514" s="19" t="s">
        <v>1017</v>
      </c>
      <c r="C514" s="54">
        <v>294848</v>
      </c>
      <c r="D514" s="54">
        <v>62053</v>
      </c>
      <c r="E514" s="55">
        <v>5774</v>
      </c>
      <c r="F514" s="56">
        <v>11466</v>
      </c>
      <c r="G514" s="57">
        <v>1594</v>
      </c>
      <c r="H514" s="58">
        <v>658</v>
      </c>
      <c r="I514" s="59">
        <v>14716</v>
      </c>
      <c r="J514" s="60">
        <v>7024</v>
      </c>
      <c r="K514" s="40" t="s">
        <v>1159</v>
      </c>
      <c r="L514" s="62">
        <v>0</v>
      </c>
      <c r="M514" s="62">
        <v>0</v>
      </c>
      <c r="N514" s="51">
        <f t="shared" si="8"/>
        <v>398133</v>
      </c>
    </row>
    <row r="515" spans="1:14" x14ac:dyDescent="0.25">
      <c r="A515" s="21" t="s">
        <v>1018</v>
      </c>
      <c r="B515" s="19" t="s">
        <v>1019</v>
      </c>
      <c r="C515" s="54">
        <v>127472</v>
      </c>
      <c r="D515" s="54">
        <v>47387</v>
      </c>
      <c r="E515" s="55">
        <v>1951</v>
      </c>
      <c r="F515" s="56">
        <v>5789</v>
      </c>
      <c r="G515" s="57">
        <v>582</v>
      </c>
      <c r="H515" s="58">
        <v>302</v>
      </c>
      <c r="I515" s="59">
        <v>888</v>
      </c>
      <c r="J515" s="60">
        <v>683</v>
      </c>
      <c r="K515" s="40" t="s">
        <v>1159</v>
      </c>
      <c r="L515" s="62">
        <v>0</v>
      </c>
      <c r="M515" s="62">
        <v>0</v>
      </c>
      <c r="N515" s="51">
        <f t="shared" si="8"/>
        <v>185054</v>
      </c>
    </row>
    <row r="516" spans="1:14" x14ac:dyDescent="0.25">
      <c r="A516" s="21" t="s">
        <v>1020</v>
      </c>
      <c r="B516" s="19" t="s">
        <v>1021</v>
      </c>
      <c r="C516" s="54">
        <v>174014</v>
      </c>
      <c r="D516" s="54">
        <v>71001</v>
      </c>
      <c r="E516" s="55">
        <v>3440</v>
      </c>
      <c r="F516" s="56">
        <v>6526</v>
      </c>
      <c r="G516" s="57">
        <v>954</v>
      </c>
      <c r="H516" s="58">
        <v>344</v>
      </c>
      <c r="I516" s="59">
        <v>4033</v>
      </c>
      <c r="J516" s="60">
        <v>3239</v>
      </c>
      <c r="K516" s="40" t="s">
        <v>1159</v>
      </c>
      <c r="L516" s="62">
        <v>12249</v>
      </c>
      <c r="M516" s="62">
        <v>0</v>
      </c>
      <c r="N516" s="51">
        <f t="shared" si="8"/>
        <v>275800</v>
      </c>
    </row>
    <row r="517" spans="1:14" ht="25.5" x14ac:dyDescent="0.25">
      <c r="A517" s="21" t="s">
        <v>1022</v>
      </c>
      <c r="B517" s="19" t="s">
        <v>1023</v>
      </c>
      <c r="C517" s="54">
        <v>485676</v>
      </c>
      <c r="D517" s="54">
        <v>119719</v>
      </c>
      <c r="E517" s="55">
        <v>12222</v>
      </c>
      <c r="F517" s="56">
        <v>12520</v>
      </c>
      <c r="G517" s="57">
        <v>3243</v>
      </c>
      <c r="H517" s="58">
        <v>663</v>
      </c>
      <c r="I517" s="59">
        <v>17427</v>
      </c>
      <c r="J517" s="60">
        <v>17045</v>
      </c>
      <c r="K517" s="40" t="s">
        <v>1159</v>
      </c>
      <c r="L517" s="62">
        <v>0</v>
      </c>
      <c r="M517" s="62">
        <v>0</v>
      </c>
      <c r="N517" s="51">
        <f t="shared" si="8"/>
        <v>668515</v>
      </c>
    </row>
    <row r="518" spans="1:14" ht="25.5" x14ac:dyDescent="0.25">
      <c r="A518" s="21" t="s">
        <v>1024</v>
      </c>
      <c r="B518" s="19" t="s">
        <v>1025</v>
      </c>
      <c r="C518" s="54">
        <v>94742</v>
      </c>
      <c r="D518" s="54">
        <v>41108</v>
      </c>
      <c r="E518" s="55">
        <v>1935</v>
      </c>
      <c r="F518" s="56">
        <v>4346</v>
      </c>
      <c r="G518" s="57">
        <v>497</v>
      </c>
      <c r="H518" s="58">
        <v>234</v>
      </c>
      <c r="I518" s="59">
        <v>1842</v>
      </c>
      <c r="J518" s="60">
        <v>1320</v>
      </c>
      <c r="K518" s="40" t="s">
        <v>1159</v>
      </c>
      <c r="L518" s="62">
        <v>25662</v>
      </c>
      <c r="M518" s="62">
        <v>0</v>
      </c>
      <c r="N518" s="51">
        <f t="shared" si="8"/>
        <v>171686</v>
      </c>
    </row>
    <row r="519" spans="1:14" ht="25.5" x14ac:dyDescent="0.25">
      <c r="A519" s="21" t="s">
        <v>1026</v>
      </c>
      <c r="B519" s="19" t="s">
        <v>1027</v>
      </c>
      <c r="C519" s="54">
        <v>199868</v>
      </c>
      <c r="D519" s="54">
        <v>95464</v>
      </c>
      <c r="E519" s="55">
        <v>4090</v>
      </c>
      <c r="F519" s="56">
        <v>7957</v>
      </c>
      <c r="G519" s="57">
        <v>1097</v>
      </c>
      <c r="H519" s="58">
        <v>430</v>
      </c>
      <c r="I519" s="59">
        <v>8851</v>
      </c>
      <c r="J519" s="60">
        <v>4825</v>
      </c>
      <c r="K519" s="40" t="s">
        <v>1159</v>
      </c>
      <c r="L519" s="62">
        <v>16538</v>
      </c>
      <c r="M519" s="62">
        <v>0</v>
      </c>
      <c r="N519" s="51">
        <f t="shared" si="8"/>
        <v>339120</v>
      </c>
    </row>
    <row r="520" spans="1:14" ht="25.5" x14ac:dyDescent="0.25">
      <c r="A520" s="21" t="s">
        <v>1028</v>
      </c>
      <c r="B520" s="19" t="s">
        <v>1029</v>
      </c>
      <c r="C520" s="54">
        <v>115302</v>
      </c>
      <c r="D520" s="54">
        <v>36842</v>
      </c>
      <c r="E520" s="55">
        <v>2315</v>
      </c>
      <c r="F520" s="56">
        <v>4276</v>
      </c>
      <c r="G520" s="57">
        <v>638</v>
      </c>
      <c r="H520" s="58">
        <v>219</v>
      </c>
      <c r="I520" s="59">
        <v>3306</v>
      </c>
      <c r="J520" s="60">
        <v>2511</v>
      </c>
      <c r="K520" s="40" t="s">
        <v>1159</v>
      </c>
      <c r="L520" s="62">
        <v>0</v>
      </c>
      <c r="M520" s="62">
        <v>0</v>
      </c>
      <c r="N520" s="51">
        <f t="shared" si="8"/>
        <v>165409</v>
      </c>
    </row>
    <row r="521" spans="1:14" ht="25.5" x14ac:dyDescent="0.25">
      <c r="A521" s="21" t="s">
        <v>1030</v>
      </c>
      <c r="B521" s="19" t="s">
        <v>1031</v>
      </c>
      <c r="C521" s="54">
        <v>514878</v>
      </c>
      <c r="D521" s="54">
        <v>129668</v>
      </c>
      <c r="E521" s="55">
        <v>10550</v>
      </c>
      <c r="F521" s="56">
        <v>17691</v>
      </c>
      <c r="G521" s="57">
        <v>2937</v>
      </c>
      <c r="H521" s="58">
        <v>956</v>
      </c>
      <c r="I521" s="59">
        <v>29470</v>
      </c>
      <c r="J521" s="60">
        <v>15209</v>
      </c>
      <c r="K521" s="40" t="s">
        <v>1159</v>
      </c>
      <c r="L521" s="62">
        <v>16599</v>
      </c>
      <c r="M521" s="62">
        <v>0</v>
      </c>
      <c r="N521" s="51">
        <f t="shared" si="8"/>
        <v>737958</v>
      </c>
    </row>
    <row r="522" spans="1:14" ht="25.5" x14ac:dyDescent="0.25">
      <c r="A522" s="21" t="s">
        <v>1032</v>
      </c>
      <c r="B522" s="19" t="s">
        <v>1033</v>
      </c>
      <c r="C522" s="54">
        <v>101038</v>
      </c>
      <c r="D522" s="54">
        <v>35450</v>
      </c>
      <c r="E522" s="55">
        <v>1916</v>
      </c>
      <c r="F522" s="56">
        <v>5083</v>
      </c>
      <c r="G522" s="57">
        <v>492</v>
      </c>
      <c r="H522" s="58">
        <v>273</v>
      </c>
      <c r="I522" s="59">
        <v>1634</v>
      </c>
      <c r="J522" s="60">
        <v>918</v>
      </c>
      <c r="K522" s="40" t="s">
        <v>1159</v>
      </c>
      <c r="L522" s="62">
        <v>0</v>
      </c>
      <c r="M522" s="62">
        <v>27087</v>
      </c>
      <c r="N522" s="51">
        <f t="shared" si="8"/>
        <v>173891</v>
      </c>
    </row>
    <row r="523" spans="1:14" ht="25.5" x14ac:dyDescent="0.25">
      <c r="A523" s="21" t="s">
        <v>1034</v>
      </c>
      <c r="B523" s="19" t="s">
        <v>1035</v>
      </c>
      <c r="C523" s="54">
        <v>210908</v>
      </c>
      <c r="D523" s="54">
        <v>104866</v>
      </c>
      <c r="E523" s="55">
        <v>4226</v>
      </c>
      <c r="F523" s="56">
        <v>8534</v>
      </c>
      <c r="G523" s="57">
        <v>1140</v>
      </c>
      <c r="H523" s="58">
        <v>459</v>
      </c>
      <c r="I523" s="59">
        <v>8152</v>
      </c>
      <c r="J523" s="60">
        <v>4521</v>
      </c>
      <c r="K523" s="40" t="s">
        <v>1159</v>
      </c>
      <c r="L523" s="62">
        <v>0</v>
      </c>
      <c r="M523" s="62">
        <v>0</v>
      </c>
      <c r="N523" s="51">
        <f t="shared" si="8"/>
        <v>342806</v>
      </c>
    </row>
    <row r="524" spans="1:14" ht="25.5" x14ac:dyDescent="0.25">
      <c r="A524" s="21" t="s">
        <v>1036</v>
      </c>
      <c r="B524" s="19" t="s">
        <v>1037</v>
      </c>
      <c r="C524" s="54">
        <v>103954</v>
      </c>
      <c r="D524" s="54">
        <v>44601</v>
      </c>
      <c r="E524" s="55">
        <v>2001</v>
      </c>
      <c r="F524" s="56">
        <v>5124</v>
      </c>
      <c r="G524" s="57">
        <v>515</v>
      </c>
      <c r="H524" s="58">
        <v>275</v>
      </c>
      <c r="I524" s="59">
        <v>2220</v>
      </c>
      <c r="J524" s="60">
        <v>1183</v>
      </c>
      <c r="K524" s="40" t="s">
        <v>1159</v>
      </c>
      <c r="L524" s="62">
        <v>0</v>
      </c>
      <c r="M524" s="62">
        <v>0</v>
      </c>
      <c r="N524" s="51">
        <f t="shared" si="8"/>
        <v>159873</v>
      </c>
    </row>
    <row r="525" spans="1:14" ht="25.5" x14ac:dyDescent="0.25">
      <c r="A525" s="21" t="s">
        <v>1038</v>
      </c>
      <c r="B525" s="19" t="s">
        <v>1039</v>
      </c>
      <c r="C525" s="54">
        <v>420090</v>
      </c>
      <c r="D525" s="54">
        <v>80520</v>
      </c>
      <c r="E525" s="55">
        <v>8717</v>
      </c>
      <c r="F525" s="56">
        <v>15575</v>
      </c>
      <c r="G525" s="57">
        <v>2367</v>
      </c>
      <c r="H525" s="58">
        <v>846</v>
      </c>
      <c r="I525" s="59">
        <v>22046</v>
      </c>
      <c r="J525" s="60">
        <v>12251</v>
      </c>
      <c r="K525" s="40" t="s">
        <v>1159</v>
      </c>
      <c r="L525" s="62">
        <v>0</v>
      </c>
      <c r="M525" s="62">
        <v>0</v>
      </c>
      <c r="N525" s="51">
        <f t="shared" si="8"/>
        <v>562412</v>
      </c>
    </row>
    <row r="526" spans="1:14" ht="25.5" x14ac:dyDescent="0.25">
      <c r="A526" s="21" t="s">
        <v>1040</v>
      </c>
      <c r="B526" s="19" t="s">
        <v>1041</v>
      </c>
      <c r="C526" s="54">
        <v>119760</v>
      </c>
      <c r="D526" s="54">
        <v>50878</v>
      </c>
      <c r="E526" s="55">
        <v>2331</v>
      </c>
      <c r="F526" s="56">
        <v>5861</v>
      </c>
      <c r="G526" s="57">
        <v>598</v>
      </c>
      <c r="H526" s="58">
        <v>316</v>
      </c>
      <c r="I526" s="59">
        <v>2805</v>
      </c>
      <c r="J526" s="60">
        <v>1419</v>
      </c>
      <c r="K526" s="40" t="s">
        <v>1159</v>
      </c>
      <c r="L526" s="62">
        <v>0</v>
      </c>
      <c r="M526" s="62">
        <v>0</v>
      </c>
      <c r="N526" s="51">
        <f t="shared" ref="N526:N557" si="9">SUM(C526:M526)</f>
        <v>183968</v>
      </c>
    </row>
    <row r="527" spans="1:14" ht="25.5" x14ac:dyDescent="0.25">
      <c r="A527" s="21" t="s">
        <v>1042</v>
      </c>
      <c r="B527" s="19" t="s">
        <v>1043</v>
      </c>
      <c r="C527" s="54">
        <v>4101878</v>
      </c>
      <c r="D527" s="54">
        <v>1313426</v>
      </c>
      <c r="E527" s="55">
        <v>89239</v>
      </c>
      <c r="F527" s="56">
        <v>125603</v>
      </c>
      <c r="G527" s="57">
        <v>24704</v>
      </c>
      <c r="H527" s="58">
        <v>6682</v>
      </c>
      <c r="I527" s="59">
        <v>157802</v>
      </c>
      <c r="J527" s="60">
        <v>118057</v>
      </c>
      <c r="K527" s="40" t="s">
        <v>1159</v>
      </c>
      <c r="L527" s="62">
        <v>2700333</v>
      </c>
      <c r="M527" s="62">
        <v>0</v>
      </c>
      <c r="N527" s="51">
        <f t="shared" si="9"/>
        <v>8637724</v>
      </c>
    </row>
    <row r="528" spans="1:14" ht="25.5" x14ac:dyDescent="0.25">
      <c r="A528" s="21" t="s">
        <v>1044</v>
      </c>
      <c r="B528" s="19" t="s">
        <v>1045</v>
      </c>
      <c r="C528" s="54">
        <v>283514</v>
      </c>
      <c r="D528" s="54">
        <v>75885</v>
      </c>
      <c r="E528" s="55">
        <v>5603</v>
      </c>
      <c r="F528" s="56">
        <v>10965</v>
      </c>
      <c r="G528" s="57">
        <v>1541</v>
      </c>
      <c r="H528" s="58">
        <v>582</v>
      </c>
      <c r="I528" s="59">
        <v>13016</v>
      </c>
      <c r="J528" s="60">
        <v>6941</v>
      </c>
      <c r="K528" s="40" t="s">
        <v>1159</v>
      </c>
      <c r="L528" s="62">
        <v>0</v>
      </c>
      <c r="M528" s="62">
        <v>0</v>
      </c>
      <c r="N528" s="51">
        <f t="shared" si="9"/>
        <v>398047</v>
      </c>
    </row>
    <row r="529" spans="1:14" ht="25.5" x14ac:dyDescent="0.25">
      <c r="A529" s="21" t="s">
        <v>1046</v>
      </c>
      <c r="B529" s="19" t="s">
        <v>1047</v>
      </c>
      <c r="C529" s="54">
        <v>309736</v>
      </c>
      <c r="D529" s="54">
        <v>57558</v>
      </c>
      <c r="E529" s="55">
        <v>6750</v>
      </c>
      <c r="F529" s="56">
        <v>10388</v>
      </c>
      <c r="G529" s="57">
        <v>1833</v>
      </c>
      <c r="H529" s="58">
        <v>611</v>
      </c>
      <c r="I529" s="59">
        <v>13545</v>
      </c>
      <c r="J529" s="60">
        <v>8397</v>
      </c>
      <c r="K529" s="40" t="s">
        <v>1159</v>
      </c>
      <c r="L529" s="62">
        <v>15788</v>
      </c>
      <c r="M529" s="62">
        <v>0</v>
      </c>
      <c r="N529" s="51">
        <f t="shared" si="9"/>
        <v>424606</v>
      </c>
    </row>
    <row r="530" spans="1:14" ht="25.5" x14ac:dyDescent="0.25">
      <c r="A530" s="21" t="s">
        <v>1048</v>
      </c>
      <c r="B530" s="19" t="s">
        <v>1049</v>
      </c>
      <c r="C530" s="54">
        <v>64044</v>
      </c>
      <c r="D530" s="54">
        <v>34698</v>
      </c>
      <c r="E530" s="55">
        <v>1262</v>
      </c>
      <c r="F530" s="56">
        <v>3015</v>
      </c>
      <c r="G530" s="57">
        <v>327</v>
      </c>
      <c r="H530" s="58">
        <v>155</v>
      </c>
      <c r="I530" s="59">
        <v>302</v>
      </c>
      <c r="J530" s="60">
        <v>523</v>
      </c>
      <c r="K530" s="40" t="s">
        <v>1159</v>
      </c>
      <c r="L530" s="62">
        <v>0</v>
      </c>
      <c r="M530" s="62">
        <v>0</v>
      </c>
      <c r="N530" s="51">
        <f t="shared" si="9"/>
        <v>104326</v>
      </c>
    </row>
    <row r="531" spans="1:14" ht="25.5" x14ac:dyDescent="0.25">
      <c r="A531" s="21" t="s">
        <v>1050</v>
      </c>
      <c r="B531" s="19" t="s">
        <v>1051</v>
      </c>
      <c r="C531" s="54">
        <v>186968</v>
      </c>
      <c r="D531" s="54">
        <v>84367</v>
      </c>
      <c r="E531" s="55">
        <v>3802</v>
      </c>
      <c r="F531" s="56">
        <v>7164</v>
      </c>
      <c r="G531" s="57">
        <v>1034</v>
      </c>
      <c r="H531" s="58">
        <v>400</v>
      </c>
      <c r="I531" s="59">
        <v>6933</v>
      </c>
      <c r="J531" s="60">
        <v>4422</v>
      </c>
      <c r="K531" s="40" t="s">
        <v>1159</v>
      </c>
      <c r="L531" s="62">
        <v>23912</v>
      </c>
      <c r="M531" s="62">
        <v>0</v>
      </c>
      <c r="N531" s="51">
        <f t="shared" si="9"/>
        <v>319002</v>
      </c>
    </row>
    <row r="532" spans="1:14" ht="25.5" x14ac:dyDescent="0.25">
      <c r="A532" s="21" t="s">
        <v>1052</v>
      </c>
      <c r="B532" s="19" t="s">
        <v>1053</v>
      </c>
      <c r="C532" s="54">
        <v>446300</v>
      </c>
      <c r="D532" s="54">
        <v>229252</v>
      </c>
      <c r="E532" s="55">
        <v>8815</v>
      </c>
      <c r="F532" s="56">
        <v>16687</v>
      </c>
      <c r="G532" s="57">
        <v>2448</v>
      </c>
      <c r="H532" s="58">
        <v>936</v>
      </c>
      <c r="I532" s="59">
        <v>18652</v>
      </c>
      <c r="J532" s="60">
        <v>10339</v>
      </c>
      <c r="K532" s="40" t="s">
        <v>1159</v>
      </c>
      <c r="L532" s="62">
        <v>4398</v>
      </c>
      <c r="M532" s="62">
        <v>0</v>
      </c>
      <c r="N532" s="51">
        <f t="shared" si="9"/>
        <v>737827</v>
      </c>
    </row>
    <row r="533" spans="1:14" ht="25.5" x14ac:dyDescent="0.25">
      <c r="A533" s="21" t="s">
        <v>1054</v>
      </c>
      <c r="B533" s="19" t="s">
        <v>1055</v>
      </c>
      <c r="C533" s="54">
        <v>77062</v>
      </c>
      <c r="D533" s="54">
        <v>38435</v>
      </c>
      <c r="E533" s="55">
        <v>1453</v>
      </c>
      <c r="F533" s="56">
        <v>4025</v>
      </c>
      <c r="G533" s="57">
        <v>368</v>
      </c>
      <c r="H533" s="58">
        <v>213</v>
      </c>
      <c r="I533" s="59">
        <v>614</v>
      </c>
      <c r="J533" s="60">
        <v>417</v>
      </c>
      <c r="K533" s="40" t="s">
        <v>1159</v>
      </c>
      <c r="L533" s="62">
        <v>4398</v>
      </c>
      <c r="M533" s="62">
        <v>0</v>
      </c>
      <c r="N533" s="51">
        <f t="shared" si="9"/>
        <v>126985</v>
      </c>
    </row>
    <row r="534" spans="1:14" ht="25.5" x14ac:dyDescent="0.25">
      <c r="A534" s="21" t="s">
        <v>1056</v>
      </c>
      <c r="B534" s="19" t="s">
        <v>1057</v>
      </c>
      <c r="C534" s="54">
        <v>188142</v>
      </c>
      <c r="D534" s="54">
        <v>41078</v>
      </c>
      <c r="E534" s="55">
        <v>5022</v>
      </c>
      <c r="F534" s="56">
        <v>5059</v>
      </c>
      <c r="G534" s="57">
        <v>1287</v>
      </c>
      <c r="H534" s="58">
        <v>263</v>
      </c>
      <c r="I534" s="59">
        <v>2635</v>
      </c>
      <c r="J534" s="60">
        <v>5219</v>
      </c>
      <c r="K534" s="40" t="s">
        <v>1159</v>
      </c>
      <c r="L534" s="62">
        <v>13835</v>
      </c>
      <c r="M534" s="62">
        <v>0</v>
      </c>
      <c r="N534" s="51">
        <f t="shared" si="9"/>
        <v>262540</v>
      </c>
    </row>
    <row r="535" spans="1:14" ht="25.5" x14ac:dyDescent="0.25">
      <c r="A535" s="21" t="s">
        <v>1058</v>
      </c>
      <c r="B535" s="19" t="s">
        <v>1059</v>
      </c>
      <c r="C535" s="54">
        <v>193458</v>
      </c>
      <c r="D535" s="54">
        <v>63139</v>
      </c>
      <c r="E535" s="55">
        <v>3455</v>
      </c>
      <c r="F535" s="56">
        <v>7396</v>
      </c>
      <c r="G535" s="57">
        <v>1006</v>
      </c>
      <c r="H535" s="58">
        <v>482</v>
      </c>
      <c r="I535" s="59">
        <v>3467</v>
      </c>
      <c r="J535" s="60">
        <v>2852</v>
      </c>
      <c r="K535" s="40" t="s">
        <v>1159</v>
      </c>
      <c r="L535" s="62">
        <v>20306</v>
      </c>
      <c r="M535" s="62">
        <v>0</v>
      </c>
      <c r="N535" s="51">
        <f t="shared" si="9"/>
        <v>295561</v>
      </c>
    </row>
    <row r="536" spans="1:14" ht="25.5" x14ac:dyDescent="0.25">
      <c r="A536" s="21" t="s">
        <v>1060</v>
      </c>
      <c r="B536" s="19" t="s">
        <v>1061</v>
      </c>
      <c r="C536" s="54">
        <v>71256</v>
      </c>
      <c r="D536" s="54">
        <v>33852</v>
      </c>
      <c r="E536" s="55">
        <v>1257</v>
      </c>
      <c r="F536" s="56">
        <v>3595</v>
      </c>
      <c r="G536" s="57">
        <v>335</v>
      </c>
      <c r="H536" s="58">
        <v>186</v>
      </c>
      <c r="I536" s="59">
        <v>718</v>
      </c>
      <c r="J536" s="60">
        <v>440</v>
      </c>
      <c r="K536" s="40" t="s">
        <v>1159</v>
      </c>
      <c r="L536" s="62">
        <v>0</v>
      </c>
      <c r="M536" s="62">
        <v>0</v>
      </c>
      <c r="N536" s="51">
        <f t="shared" si="9"/>
        <v>111639</v>
      </c>
    </row>
    <row r="537" spans="1:14" ht="25.5" x14ac:dyDescent="0.25">
      <c r="A537" s="21" t="s">
        <v>1062</v>
      </c>
      <c r="B537" s="19" t="s">
        <v>1063</v>
      </c>
      <c r="C537" s="54">
        <v>901976</v>
      </c>
      <c r="D537" s="54">
        <v>233261</v>
      </c>
      <c r="E537" s="55">
        <v>17323</v>
      </c>
      <c r="F537" s="56">
        <v>23012</v>
      </c>
      <c r="G537" s="57">
        <v>5374</v>
      </c>
      <c r="H537" s="58">
        <v>1483</v>
      </c>
      <c r="I537" s="59">
        <v>31761</v>
      </c>
      <c r="J537" s="60">
        <v>23925</v>
      </c>
      <c r="K537" s="40" t="s">
        <v>1159</v>
      </c>
      <c r="L537" s="62">
        <v>0</v>
      </c>
      <c r="M537" s="62">
        <v>0</v>
      </c>
      <c r="N537" s="51">
        <f t="shared" si="9"/>
        <v>1238115</v>
      </c>
    </row>
    <row r="538" spans="1:14" ht="25.5" x14ac:dyDescent="0.25">
      <c r="A538" s="21" t="s">
        <v>1064</v>
      </c>
      <c r="B538" s="19" t="s">
        <v>1065</v>
      </c>
      <c r="C538" s="54">
        <v>751634</v>
      </c>
      <c r="D538" s="54">
        <v>219978</v>
      </c>
      <c r="E538" s="55">
        <v>16067</v>
      </c>
      <c r="F538" s="56">
        <v>24876</v>
      </c>
      <c r="G538" s="57">
        <v>4415</v>
      </c>
      <c r="H538" s="58">
        <v>1335</v>
      </c>
      <c r="I538" s="59">
        <v>44309</v>
      </c>
      <c r="J538" s="60">
        <v>24805</v>
      </c>
      <c r="K538" s="40" t="s">
        <v>1159</v>
      </c>
      <c r="L538" s="62">
        <v>0</v>
      </c>
      <c r="M538" s="62">
        <v>0</v>
      </c>
      <c r="N538" s="51">
        <f t="shared" si="9"/>
        <v>1087419</v>
      </c>
    </row>
    <row r="539" spans="1:14" x14ac:dyDescent="0.25">
      <c r="A539" s="21" t="s">
        <v>1066</v>
      </c>
      <c r="B539" s="19" t="s">
        <v>1067</v>
      </c>
      <c r="C539" s="54">
        <v>199788</v>
      </c>
      <c r="D539" s="54">
        <v>91699</v>
      </c>
      <c r="E539" s="55">
        <v>3948</v>
      </c>
      <c r="F539" s="56">
        <v>8205</v>
      </c>
      <c r="G539" s="57">
        <v>1068</v>
      </c>
      <c r="H539" s="58">
        <v>468</v>
      </c>
      <c r="I539" s="59">
        <v>6697</v>
      </c>
      <c r="J539" s="60">
        <v>3876</v>
      </c>
      <c r="K539" s="40" t="s">
        <v>1159</v>
      </c>
      <c r="L539" s="62">
        <v>0</v>
      </c>
      <c r="M539" s="62">
        <v>0</v>
      </c>
      <c r="N539" s="51">
        <f t="shared" si="9"/>
        <v>315749</v>
      </c>
    </row>
    <row r="540" spans="1:14" ht="25.5" x14ac:dyDescent="0.25">
      <c r="A540" s="21" t="s">
        <v>1068</v>
      </c>
      <c r="B540" s="19" t="s">
        <v>1069</v>
      </c>
      <c r="C540" s="54">
        <v>121494</v>
      </c>
      <c r="D540" s="54">
        <v>47873</v>
      </c>
      <c r="E540" s="55">
        <v>2404</v>
      </c>
      <c r="F540" s="56">
        <v>5245</v>
      </c>
      <c r="G540" s="57">
        <v>640</v>
      </c>
      <c r="H540" s="58">
        <v>301</v>
      </c>
      <c r="I540" s="59">
        <v>2569</v>
      </c>
      <c r="J540" s="60">
        <v>1775</v>
      </c>
      <c r="K540" s="40" t="s">
        <v>1159</v>
      </c>
      <c r="L540" s="62">
        <v>5088</v>
      </c>
      <c r="M540" s="62">
        <v>0</v>
      </c>
      <c r="N540" s="51">
        <f t="shared" si="9"/>
        <v>187389</v>
      </c>
    </row>
    <row r="541" spans="1:14" ht="25.5" x14ac:dyDescent="0.25">
      <c r="A541" s="21" t="s">
        <v>1070</v>
      </c>
      <c r="B541" s="19" t="s">
        <v>1071</v>
      </c>
      <c r="C541" s="54">
        <v>127578</v>
      </c>
      <c r="D541" s="54">
        <v>48124</v>
      </c>
      <c r="E541" s="55">
        <v>2497</v>
      </c>
      <c r="F541" s="56">
        <v>6012</v>
      </c>
      <c r="G541" s="57">
        <v>648</v>
      </c>
      <c r="H541" s="58">
        <v>323</v>
      </c>
      <c r="I541" s="59">
        <v>4005</v>
      </c>
      <c r="J541" s="60">
        <v>1866</v>
      </c>
      <c r="K541" s="40" t="s">
        <v>1159</v>
      </c>
      <c r="L541" s="62">
        <v>6347</v>
      </c>
      <c r="M541" s="62">
        <v>0</v>
      </c>
      <c r="N541" s="51">
        <f t="shared" si="9"/>
        <v>197400</v>
      </c>
    </row>
    <row r="542" spans="1:14" x14ac:dyDescent="0.25">
      <c r="A542" s="21" t="s">
        <v>1072</v>
      </c>
      <c r="B542" s="19" t="s">
        <v>1073</v>
      </c>
      <c r="C542" s="54">
        <v>257880</v>
      </c>
      <c r="D542" s="54">
        <v>98282</v>
      </c>
      <c r="E542" s="55">
        <v>5063</v>
      </c>
      <c r="F542" s="56">
        <v>9536</v>
      </c>
      <c r="G542" s="57">
        <v>1414</v>
      </c>
      <c r="H542" s="58">
        <v>550</v>
      </c>
      <c r="I542" s="59">
        <v>9011</v>
      </c>
      <c r="J542" s="60">
        <v>5697</v>
      </c>
      <c r="K542" s="40" t="s">
        <v>1159</v>
      </c>
      <c r="L542" s="62">
        <v>24033</v>
      </c>
      <c r="M542" s="62">
        <v>0</v>
      </c>
      <c r="N542" s="51">
        <f t="shared" si="9"/>
        <v>411466</v>
      </c>
    </row>
    <row r="543" spans="1:14" ht="25.5" x14ac:dyDescent="0.25">
      <c r="A543" s="21" t="s">
        <v>1074</v>
      </c>
      <c r="B543" s="19" t="s">
        <v>1075</v>
      </c>
      <c r="C543" s="54">
        <v>164384</v>
      </c>
      <c r="D543" s="54">
        <v>56812</v>
      </c>
      <c r="E543" s="55">
        <v>3430</v>
      </c>
      <c r="F543" s="56">
        <v>6499</v>
      </c>
      <c r="G543" s="57">
        <v>913</v>
      </c>
      <c r="H543" s="58">
        <v>347</v>
      </c>
      <c r="I543" s="59">
        <v>5989</v>
      </c>
      <c r="J543" s="60">
        <v>3891</v>
      </c>
      <c r="K543" s="40" t="s">
        <v>1159</v>
      </c>
      <c r="L543" s="62">
        <v>0</v>
      </c>
      <c r="M543" s="62">
        <v>0</v>
      </c>
      <c r="N543" s="51">
        <f t="shared" si="9"/>
        <v>242265</v>
      </c>
    </row>
    <row r="544" spans="1:14" ht="25.5" x14ac:dyDescent="0.25">
      <c r="A544" s="21" t="s">
        <v>1076</v>
      </c>
      <c r="B544" s="19" t="s">
        <v>1077</v>
      </c>
      <c r="C544" s="54">
        <v>231230</v>
      </c>
      <c r="D544" s="54">
        <v>124727</v>
      </c>
      <c r="E544" s="55">
        <v>4719</v>
      </c>
      <c r="F544" s="56">
        <v>9111</v>
      </c>
      <c r="G544" s="57">
        <v>1271</v>
      </c>
      <c r="H544" s="58">
        <v>492</v>
      </c>
      <c r="I544" s="59">
        <v>9701</v>
      </c>
      <c r="J544" s="60">
        <v>5378</v>
      </c>
      <c r="K544" s="40" t="s">
        <v>1159</v>
      </c>
      <c r="L544" s="62">
        <v>0</v>
      </c>
      <c r="M544" s="62">
        <v>0</v>
      </c>
      <c r="N544" s="51">
        <f t="shared" si="9"/>
        <v>386629</v>
      </c>
    </row>
    <row r="545" spans="1:14" ht="25.5" x14ac:dyDescent="0.25">
      <c r="A545" s="21" t="s">
        <v>1078</v>
      </c>
      <c r="B545" s="19" t="s">
        <v>1079</v>
      </c>
      <c r="C545" s="54">
        <v>176606</v>
      </c>
      <c r="D545" s="54">
        <v>80543</v>
      </c>
      <c r="E545" s="55">
        <v>3331</v>
      </c>
      <c r="F545" s="56">
        <v>7446</v>
      </c>
      <c r="G545" s="57">
        <v>915</v>
      </c>
      <c r="H545" s="58">
        <v>397</v>
      </c>
      <c r="I545" s="59">
        <v>5167</v>
      </c>
      <c r="J545" s="60">
        <v>3065</v>
      </c>
      <c r="K545" s="40" t="s">
        <v>1159</v>
      </c>
      <c r="L545" s="62">
        <v>0</v>
      </c>
      <c r="M545" s="62">
        <v>0</v>
      </c>
      <c r="N545" s="51">
        <f t="shared" si="9"/>
        <v>277470</v>
      </c>
    </row>
    <row r="546" spans="1:14" x14ac:dyDescent="0.25">
      <c r="A546" s="21" t="s">
        <v>1080</v>
      </c>
      <c r="B546" s="19" t="s">
        <v>1081</v>
      </c>
      <c r="C546" s="54">
        <v>240910</v>
      </c>
      <c r="D546" s="54">
        <v>71453</v>
      </c>
      <c r="E546" s="55">
        <v>4798</v>
      </c>
      <c r="F546" s="56">
        <v>9025</v>
      </c>
      <c r="G546" s="57">
        <v>1326</v>
      </c>
      <c r="H546" s="58">
        <v>497</v>
      </c>
      <c r="I546" s="59">
        <v>10607</v>
      </c>
      <c r="J546" s="60">
        <v>5758</v>
      </c>
      <c r="K546" s="40" t="s">
        <v>1159</v>
      </c>
      <c r="L546" s="62">
        <v>0</v>
      </c>
      <c r="M546" s="62">
        <v>0</v>
      </c>
      <c r="N546" s="51">
        <f t="shared" si="9"/>
        <v>344374</v>
      </c>
    </row>
    <row r="547" spans="1:14" ht="25.5" x14ac:dyDescent="0.25">
      <c r="A547" s="21" t="s">
        <v>1082</v>
      </c>
      <c r="B547" s="19" t="s">
        <v>1083</v>
      </c>
      <c r="C547" s="54">
        <v>234788</v>
      </c>
      <c r="D547" s="54">
        <v>55242</v>
      </c>
      <c r="E547" s="55">
        <v>4568</v>
      </c>
      <c r="F547" s="56">
        <v>9115</v>
      </c>
      <c r="G547" s="57">
        <v>1265</v>
      </c>
      <c r="H547" s="58">
        <v>461</v>
      </c>
      <c r="I547" s="59">
        <v>7812</v>
      </c>
      <c r="J547" s="60">
        <v>4711</v>
      </c>
      <c r="K547" s="40" t="s">
        <v>1159</v>
      </c>
      <c r="L547" s="62">
        <v>10308</v>
      </c>
      <c r="M547" s="62">
        <v>0</v>
      </c>
      <c r="N547" s="51">
        <f t="shared" si="9"/>
        <v>328270</v>
      </c>
    </row>
    <row r="548" spans="1:14" x14ac:dyDescent="0.25">
      <c r="A548" s="21" t="s">
        <v>1084</v>
      </c>
      <c r="B548" s="19" t="s">
        <v>1085</v>
      </c>
      <c r="C548" s="54">
        <v>80678</v>
      </c>
      <c r="D548" s="54">
        <v>38743</v>
      </c>
      <c r="E548" s="55">
        <v>1617</v>
      </c>
      <c r="F548" s="56">
        <v>3984</v>
      </c>
      <c r="G548" s="57">
        <v>409</v>
      </c>
      <c r="H548" s="58">
        <v>238</v>
      </c>
      <c r="I548" s="59">
        <v>973</v>
      </c>
      <c r="J548" s="60">
        <v>759</v>
      </c>
      <c r="K548" s="40" t="s">
        <v>1159</v>
      </c>
      <c r="L548" s="62">
        <v>0</v>
      </c>
      <c r="M548" s="62">
        <v>0</v>
      </c>
      <c r="N548" s="51">
        <f t="shared" si="9"/>
        <v>127401</v>
      </c>
    </row>
    <row r="549" spans="1:14" x14ac:dyDescent="0.25">
      <c r="A549" s="21" t="s">
        <v>1086</v>
      </c>
      <c r="B549" s="19" t="s">
        <v>1087</v>
      </c>
      <c r="C549" s="54">
        <v>481234</v>
      </c>
      <c r="D549" s="54">
        <v>206071</v>
      </c>
      <c r="E549" s="55">
        <v>9077</v>
      </c>
      <c r="F549" s="56">
        <v>19147</v>
      </c>
      <c r="G549" s="57">
        <v>2537</v>
      </c>
      <c r="H549" s="58">
        <v>1030</v>
      </c>
      <c r="I549" s="59">
        <v>15784</v>
      </c>
      <c r="J549" s="60">
        <v>9429</v>
      </c>
      <c r="K549" s="40" t="s">
        <v>1159</v>
      </c>
      <c r="L549" s="62">
        <v>41917</v>
      </c>
      <c r="M549" s="62">
        <v>0</v>
      </c>
      <c r="N549" s="51">
        <f t="shared" si="9"/>
        <v>786226</v>
      </c>
    </row>
    <row r="550" spans="1:14" x14ac:dyDescent="0.25">
      <c r="A550" s="21" t="s">
        <v>1088</v>
      </c>
      <c r="B550" s="19" t="s">
        <v>1089</v>
      </c>
      <c r="C550" s="54">
        <v>99794</v>
      </c>
      <c r="D550" s="54">
        <v>55616</v>
      </c>
      <c r="E550" s="55">
        <v>1925</v>
      </c>
      <c r="F550" s="56">
        <v>4962</v>
      </c>
      <c r="G550" s="57">
        <v>493</v>
      </c>
      <c r="H550" s="58">
        <v>266</v>
      </c>
      <c r="I550" s="59">
        <v>0</v>
      </c>
      <c r="J550" s="60">
        <v>0</v>
      </c>
      <c r="K550" s="40" t="s">
        <v>1159</v>
      </c>
      <c r="L550" s="62">
        <v>0</v>
      </c>
      <c r="M550" s="62">
        <v>0</v>
      </c>
      <c r="N550" s="51">
        <f t="shared" si="9"/>
        <v>163056</v>
      </c>
    </row>
    <row r="551" spans="1:14" x14ac:dyDescent="0.25">
      <c r="A551" s="21" t="s">
        <v>1090</v>
      </c>
      <c r="B551" s="19" t="s">
        <v>1091</v>
      </c>
      <c r="C551" s="54">
        <v>269768</v>
      </c>
      <c r="D551" s="54">
        <v>121023</v>
      </c>
      <c r="E551" s="55">
        <v>5915</v>
      </c>
      <c r="F551" s="56">
        <v>8558</v>
      </c>
      <c r="G551" s="57">
        <v>1619</v>
      </c>
      <c r="H551" s="58">
        <v>450</v>
      </c>
      <c r="I551" s="59">
        <v>12128</v>
      </c>
      <c r="J551" s="60">
        <v>8693</v>
      </c>
      <c r="K551" s="40" t="s">
        <v>1159</v>
      </c>
      <c r="L551" s="62">
        <v>0</v>
      </c>
      <c r="M551" s="62">
        <v>0</v>
      </c>
      <c r="N551" s="51">
        <f t="shared" si="9"/>
        <v>428154</v>
      </c>
    </row>
    <row r="552" spans="1:14" ht="38.25" x14ac:dyDescent="0.25">
      <c r="A552" s="21" t="s">
        <v>1092</v>
      </c>
      <c r="B552" s="19" t="s">
        <v>1093</v>
      </c>
      <c r="C552" s="54">
        <v>532056</v>
      </c>
      <c r="D552" s="54">
        <v>209977</v>
      </c>
      <c r="E552" s="55">
        <v>11626</v>
      </c>
      <c r="F552" s="56">
        <v>15598</v>
      </c>
      <c r="G552" s="57">
        <v>3239</v>
      </c>
      <c r="H552" s="58">
        <v>957</v>
      </c>
      <c r="I552" s="59">
        <v>16738</v>
      </c>
      <c r="J552" s="60">
        <v>15118</v>
      </c>
      <c r="K552" s="40" t="s">
        <v>1159</v>
      </c>
      <c r="L552" s="62">
        <v>0</v>
      </c>
      <c r="M552" s="62">
        <v>0</v>
      </c>
      <c r="N552" s="51">
        <f t="shared" si="9"/>
        <v>805309</v>
      </c>
    </row>
    <row r="553" spans="1:14" ht="25.5" x14ac:dyDescent="0.25">
      <c r="A553" s="21" t="s">
        <v>1094</v>
      </c>
      <c r="B553" s="19" t="s">
        <v>1095</v>
      </c>
      <c r="C553" s="54">
        <v>131172</v>
      </c>
      <c r="D553" s="54">
        <v>58916</v>
      </c>
      <c r="E553" s="55">
        <v>2482</v>
      </c>
      <c r="F553" s="56">
        <v>5751</v>
      </c>
      <c r="G553" s="57">
        <v>672</v>
      </c>
      <c r="H553" s="58">
        <v>305</v>
      </c>
      <c r="I553" s="59">
        <v>3901</v>
      </c>
      <c r="J553" s="60">
        <v>2207</v>
      </c>
      <c r="K553" s="40" t="s">
        <v>1159</v>
      </c>
      <c r="L553" s="62">
        <v>5234</v>
      </c>
      <c r="M553" s="62">
        <v>0</v>
      </c>
      <c r="N553" s="51">
        <f t="shared" si="9"/>
        <v>210640</v>
      </c>
    </row>
    <row r="554" spans="1:14" x14ac:dyDescent="0.25">
      <c r="A554" s="21" t="s">
        <v>1096</v>
      </c>
      <c r="B554" s="19" t="s">
        <v>1097</v>
      </c>
      <c r="C554" s="54">
        <v>106100</v>
      </c>
      <c r="D554" s="54">
        <v>59253</v>
      </c>
      <c r="E554" s="55">
        <v>2045</v>
      </c>
      <c r="F554" s="56">
        <v>5128</v>
      </c>
      <c r="G554" s="57">
        <v>530</v>
      </c>
      <c r="H554" s="58">
        <v>273</v>
      </c>
      <c r="I554" s="59">
        <v>0</v>
      </c>
      <c r="J554" s="60">
        <v>0</v>
      </c>
      <c r="K554" s="40" t="s">
        <v>1159</v>
      </c>
      <c r="L554" s="62">
        <v>2222</v>
      </c>
      <c r="M554" s="62">
        <v>0</v>
      </c>
      <c r="N554" s="51">
        <f t="shared" si="9"/>
        <v>175551</v>
      </c>
    </row>
    <row r="555" spans="1:14" ht="25.5" x14ac:dyDescent="0.25">
      <c r="A555" s="21" t="s">
        <v>1098</v>
      </c>
      <c r="B555" s="19" t="s">
        <v>1099</v>
      </c>
      <c r="C555" s="54">
        <v>293278</v>
      </c>
      <c r="D555" s="54">
        <v>76509</v>
      </c>
      <c r="E555" s="55">
        <v>6108</v>
      </c>
      <c r="F555" s="56">
        <v>11101</v>
      </c>
      <c r="G555" s="57">
        <v>1647</v>
      </c>
      <c r="H555" s="58">
        <v>638</v>
      </c>
      <c r="I555" s="59">
        <v>15491</v>
      </c>
      <c r="J555" s="60">
        <v>8041</v>
      </c>
      <c r="K555" s="40" t="s">
        <v>1159</v>
      </c>
      <c r="L555" s="62">
        <v>0</v>
      </c>
      <c r="M555" s="62">
        <v>0</v>
      </c>
      <c r="N555" s="51">
        <f t="shared" si="9"/>
        <v>412813</v>
      </c>
    </row>
    <row r="556" spans="1:14" ht="25.5" x14ac:dyDescent="0.25">
      <c r="A556" s="21" t="s">
        <v>1100</v>
      </c>
      <c r="B556" s="19" t="s">
        <v>1101</v>
      </c>
      <c r="C556" s="54">
        <v>122046</v>
      </c>
      <c r="D556" s="54">
        <v>54321</v>
      </c>
      <c r="E556" s="55">
        <v>2361</v>
      </c>
      <c r="F556" s="56">
        <v>5090</v>
      </c>
      <c r="G556" s="57">
        <v>642</v>
      </c>
      <c r="H556" s="58">
        <v>268</v>
      </c>
      <c r="I556" s="59">
        <v>2456</v>
      </c>
      <c r="J556" s="60">
        <v>1859</v>
      </c>
      <c r="K556" s="40" t="s">
        <v>1159</v>
      </c>
      <c r="L556" s="62">
        <v>1070</v>
      </c>
      <c r="M556" s="62">
        <v>0</v>
      </c>
      <c r="N556" s="51">
        <f t="shared" si="9"/>
        <v>190113</v>
      </c>
    </row>
    <row r="557" spans="1:14" ht="25.5" x14ac:dyDescent="0.25">
      <c r="A557" s="21" t="s">
        <v>1102</v>
      </c>
      <c r="B557" s="19" t="s">
        <v>1103</v>
      </c>
      <c r="C557" s="54">
        <v>813754</v>
      </c>
      <c r="D557" s="54">
        <v>389891</v>
      </c>
      <c r="E557" s="55">
        <v>16403</v>
      </c>
      <c r="F557" s="56">
        <v>33618</v>
      </c>
      <c r="G557" s="57">
        <v>4384</v>
      </c>
      <c r="H557" s="58">
        <v>1753</v>
      </c>
      <c r="I557" s="59">
        <v>21460</v>
      </c>
      <c r="J557" s="60">
        <v>15574</v>
      </c>
      <c r="K557" s="40" t="s">
        <v>1159</v>
      </c>
      <c r="L557" s="62">
        <v>73267</v>
      </c>
      <c r="M557" s="62">
        <v>0</v>
      </c>
      <c r="N557" s="51">
        <f t="shared" si="9"/>
        <v>1370104</v>
      </c>
    </row>
    <row r="558" spans="1:14" x14ac:dyDescent="0.25">
      <c r="A558" s="21" t="s">
        <v>1104</v>
      </c>
      <c r="B558" s="19" t="s">
        <v>1105</v>
      </c>
      <c r="C558" s="54">
        <v>316090</v>
      </c>
      <c r="D558" s="54">
        <v>128752</v>
      </c>
      <c r="E558" s="55">
        <v>6604</v>
      </c>
      <c r="F558" s="56">
        <v>11664</v>
      </c>
      <c r="G558" s="57">
        <v>1790</v>
      </c>
      <c r="H558" s="58">
        <v>756</v>
      </c>
      <c r="I558" s="59">
        <v>14282</v>
      </c>
      <c r="J558" s="60">
        <v>8375</v>
      </c>
      <c r="K558" s="40" t="s">
        <v>1159</v>
      </c>
      <c r="L558" s="62">
        <v>8782</v>
      </c>
      <c r="M558" s="62">
        <v>0</v>
      </c>
      <c r="N558" s="51">
        <f t="shared" ref="N558:N582" si="10">SUM(C558:M558)</f>
        <v>497095</v>
      </c>
    </row>
    <row r="559" spans="1:14" x14ac:dyDescent="0.25">
      <c r="A559" s="21" t="s">
        <v>1106</v>
      </c>
      <c r="B559" s="19" t="s">
        <v>1107</v>
      </c>
      <c r="C559" s="54">
        <v>120400</v>
      </c>
      <c r="D559" s="54">
        <v>54924</v>
      </c>
      <c r="E559" s="55">
        <v>2277</v>
      </c>
      <c r="F559" s="56">
        <v>5294</v>
      </c>
      <c r="G559" s="57">
        <v>616</v>
      </c>
      <c r="H559" s="58">
        <v>276</v>
      </c>
      <c r="I559" s="59">
        <v>2163</v>
      </c>
      <c r="J559" s="60">
        <v>1593</v>
      </c>
      <c r="K559" s="40" t="s">
        <v>1159</v>
      </c>
      <c r="L559" s="62">
        <v>1509</v>
      </c>
      <c r="M559" s="62">
        <v>0</v>
      </c>
      <c r="N559" s="51">
        <f t="shared" si="10"/>
        <v>189052</v>
      </c>
    </row>
    <row r="560" spans="1:14" ht="25.5" x14ac:dyDescent="0.25">
      <c r="A560" s="21" t="s">
        <v>1108</v>
      </c>
      <c r="B560" s="19" t="s">
        <v>1109</v>
      </c>
      <c r="C560" s="54">
        <v>190300</v>
      </c>
      <c r="D560" s="54">
        <v>88550</v>
      </c>
      <c r="E560" s="55">
        <v>3167</v>
      </c>
      <c r="F560" s="56">
        <v>8086</v>
      </c>
      <c r="G560" s="57">
        <v>926</v>
      </c>
      <c r="H560" s="58">
        <v>555</v>
      </c>
      <c r="I560" s="59">
        <v>4043</v>
      </c>
      <c r="J560" s="60">
        <v>2245</v>
      </c>
      <c r="K560" s="40" t="s">
        <v>1159</v>
      </c>
      <c r="L560" s="62">
        <v>101624</v>
      </c>
      <c r="M560" s="62">
        <v>0</v>
      </c>
      <c r="N560" s="51">
        <f t="shared" si="10"/>
        <v>399496</v>
      </c>
    </row>
    <row r="561" spans="1:14" ht="63.75" x14ac:dyDescent="0.25">
      <c r="A561" s="21" t="s">
        <v>1110</v>
      </c>
      <c r="B561" s="19" t="s">
        <v>1111</v>
      </c>
      <c r="C561" s="54">
        <v>724788</v>
      </c>
      <c r="D561" s="54">
        <v>303204</v>
      </c>
      <c r="E561" s="55">
        <v>14194</v>
      </c>
      <c r="F561" s="56">
        <v>27459</v>
      </c>
      <c r="G561" s="57">
        <v>3944</v>
      </c>
      <c r="H561" s="58">
        <v>1409</v>
      </c>
      <c r="I561" s="59">
        <v>27109</v>
      </c>
      <c r="J561" s="60">
        <v>16408</v>
      </c>
      <c r="K561" s="40" t="s">
        <v>1159</v>
      </c>
      <c r="L561" s="62">
        <v>0</v>
      </c>
      <c r="M561" s="62">
        <v>0</v>
      </c>
      <c r="N561" s="51">
        <f t="shared" si="10"/>
        <v>1118515</v>
      </c>
    </row>
    <row r="562" spans="1:14" ht="25.5" x14ac:dyDescent="0.25">
      <c r="A562" s="21" t="s">
        <v>1112</v>
      </c>
      <c r="B562" s="19" t="s">
        <v>1113</v>
      </c>
      <c r="C562" s="54">
        <v>446570</v>
      </c>
      <c r="D562" s="54">
        <v>97963</v>
      </c>
      <c r="E562" s="55">
        <v>8740</v>
      </c>
      <c r="F562" s="56">
        <v>14242</v>
      </c>
      <c r="G562" s="57">
        <v>2535</v>
      </c>
      <c r="H562" s="58">
        <v>815</v>
      </c>
      <c r="I562" s="59">
        <v>13120</v>
      </c>
      <c r="J562" s="60">
        <v>10377</v>
      </c>
      <c r="K562" s="40" t="s">
        <v>1159</v>
      </c>
      <c r="L562" s="62">
        <v>100674</v>
      </c>
      <c r="M562" s="62">
        <v>0</v>
      </c>
      <c r="N562" s="51">
        <f t="shared" si="10"/>
        <v>695036</v>
      </c>
    </row>
    <row r="563" spans="1:14" ht="25.5" x14ac:dyDescent="0.25">
      <c r="A563" s="21" t="s">
        <v>1114</v>
      </c>
      <c r="B563" s="19" t="s">
        <v>1115</v>
      </c>
      <c r="C563" s="54">
        <v>1918360</v>
      </c>
      <c r="D563" s="54">
        <v>654715</v>
      </c>
      <c r="E563" s="55">
        <v>40326</v>
      </c>
      <c r="F563" s="56">
        <v>49809</v>
      </c>
      <c r="G563" s="57">
        <v>11720</v>
      </c>
      <c r="H563" s="58">
        <v>2821</v>
      </c>
      <c r="I563" s="59">
        <v>54409</v>
      </c>
      <c r="J563" s="60">
        <v>52213</v>
      </c>
      <c r="K563" s="40" t="s">
        <v>1159</v>
      </c>
      <c r="L563" s="62">
        <v>283071</v>
      </c>
      <c r="M563" s="62">
        <v>0</v>
      </c>
      <c r="N563" s="51">
        <f t="shared" si="10"/>
        <v>3067444</v>
      </c>
    </row>
    <row r="564" spans="1:14" x14ac:dyDescent="0.25">
      <c r="A564" s="21" t="s">
        <v>1116</v>
      </c>
      <c r="B564" s="19" t="s">
        <v>1117</v>
      </c>
      <c r="C564" s="54">
        <v>76430</v>
      </c>
      <c r="D564" s="54">
        <v>55441</v>
      </c>
      <c r="E564" s="55">
        <v>1572</v>
      </c>
      <c r="F564" s="56">
        <v>3315</v>
      </c>
      <c r="G564" s="57">
        <v>410</v>
      </c>
      <c r="H564" s="58">
        <v>203</v>
      </c>
      <c r="I564" s="59">
        <v>1039</v>
      </c>
      <c r="J564" s="60">
        <v>1024</v>
      </c>
      <c r="K564" s="40" t="s">
        <v>1159</v>
      </c>
      <c r="L564" s="62">
        <v>1363</v>
      </c>
      <c r="M564" s="62">
        <v>0</v>
      </c>
      <c r="N564" s="51">
        <f t="shared" si="10"/>
        <v>140797</v>
      </c>
    </row>
    <row r="565" spans="1:14" ht="25.5" x14ac:dyDescent="0.25">
      <c r="A565" s="21" t="s">
        <v>1118</v>
      </c>
      <c r="B565" s="19" t="s">
        <v>1119</v>
      </c>
      <c r="C565" s="54">
        <v>981010</v>
      </c>
      <c r="D565" s="54">
        <v>268711</v>
      </c>
      <c r="E565" s="55">
        <v>20727</v>
      </c>
      <c r="F565" s="56">
        <v>26493</v>
      </c>
      <c r="G565" s="57">
        <v>5965</v>
      </c>
      <c r="H565" s="58">
        <v>1604</v>
      </c>
      <c r="I565" s="59">
        <v>22093</v>
      </c>
      <c r="J565" s="60">
        <v>25245</v>
      </c>
      <c r="K565" s="40" t="s">
        <v>1159</v>
      </c>
      <c r="L565" s="62">
        <v>27734</v>
      </c>
      <c r="M565" s="62">
        <v>0</v>
      </c>
      <c r="N565" s="51">
        <f t="shared" si="10"/>
        <v>1379582</v>
      </c>
    </row>
    <row r="566" spans="1:14" ht="25.5" x14ac:dyDescent="0.25">
      <c r="A566" s="21" t="s">
        <v>1120</v>
      </c>
      <c r="B566" s="19" t="s">
        <v>1121</v>
      </c>
      <c r="C566" s="54">
        <v>343198</v>
      </c>
      <c r="D566" s="54">
        <v>116602</v>
      </c>
      <c r="E566" s="55">
        <v>6404</v>
      </c>
      <c r="F566" s="56">
        <v>13369</v>
      </c>
      <c r="G566" s="57">
        <v>1811</v>
      </c>
      <c r="H566" s="58">
        <v>774</v>
      </c>
      <c r="I566" s="59">
        <v>13800</v>
      </c>
      <c r="J566" s="60">
        <v>7328</v>
      </c>
      <c r="K566" s="40" t="s">
        <v>1159</v>
      </c>
      <c r="L566" s="62">
        <v>0</v>
      </c>
      <c r="M566" s="62">
        <v>0</v>
      </c>
      <c r="N566" s="51">
        <f t="shared" si="10"/>
        <v>503286</v>
      </c>
    </row>
    <row r="567" spans="1:14" x14ac:dyDescent="0.25">
      <c r="A567" s="21" t="s">
        <v>1122</v>
      </c>
      <c r="B567" s="19" t="s">
        <v>1123</v>
      </c>
      <c r="C567" s="54">
        <v>174482</v>
      </c>
      <c r="D567" s="54">
        <v>76522</v>
      </c>
      <c r="E567" s="55">
        <v>3490</v>
      </c>
      <c r="F567" s="56">
        <v>7106</v>
      </c>
      <c r="G567" s="57">
        <v>941</v>
      </c>
      <c r="H567" s="58">
        <v>379</v>
      </c>
      <c r="I567" s="59">
        <v>7235</v>
      </c>
      <c r="J567" s="60">
        <v>4058</v>
      </c>
      <c r="K567" s="40" t="s">
        <v>1159</v>
      </c>
      <c r="L567" s="62">
        <v>0</v>
      </c>
      <c r="M567" s="62">
        <v>0</v>
      </c>
      <c r="N567" s="51">
        <f t="shared" si="10"/>
        <v>274213</v>
      </c>
    </row>
    <row r="568" spans="1:14" ht="25.5" x14ac:dyDescent="0.25">
      <c r="A568" s="21" t="s">
        <v>1124</v>
      </c>
      <c r="B568" s="19" t="s">
        <v>1125</v>
      </c>
      <c r="C568" s="54">
        <v>71134</v>
      </c>
      <c r="D568" s="54">
        <v>39680</v>
      </c>
      <c r="E568" s="55">
        <v>1431</v>
      </c>
      <c r="F568" s="56">
        <v>3595</v>
      </c>
      <c r="G568" s="57">
        <v>357</v>
      </c>
      <c r="H568" s="58">
        <v>206</v>
      </c>
      <c r="I568" s="59">
        <v>0</v>
      </c>
      <c r="J568" s="60">
        <v>0</v>
      </c>
      <c r="K568" s="40" t="s">
        <v>1159</v>
      </c>
      <c r="L568" s="62">
        <v>0</v>
      </c>
      <c r="M568" s="62">
        <v>0</v>
      </c>
      <c r="N568" s="51">
        <f t="shared" si="10"/>
        <v>116403</v>
      </c>
    </row>
    <row r="569" spans="1:14" x14ac:dyDescent="0.25">
      <c r="A569" s="21" t="s">
        <v>1126</v>
      </c>
      <c r="B569" s="19" t="s">
        <v>1127</v>
      </c>
      <c r="C569" s="54">
        <v>1040288</v>
      </c>
      <c r="D569" s="54">
        <v>442299</v>
      </c>
      <c r="E569" s="55">
        <v>22594</v>
      </c>
      <c r="F569" s="56">
        <v>33218</v>
      </c>
      <c r="G569" s="57">
        <v>6210</v>
      </c>
      <c r="H569" s="58">
        <v>2142</v>
      </c>
      <c r="I569" s="59">
        <v>32852</v>
      </c>
      <c r="J569" s="60">
        <v>28211</v>
      </c>
      <c r="K569" s="40" t="s">
        <v>1159</v>
      </c>
      <c r="L569" s="62">
        <v>0</v>
      </c>
      <c r="M569" s="62">
        <v>0</v>
      </c>
      <c r="N569" s="51">
        <f t="shared" si="10"/>
        <v>1607814</v>
      </c>
    </row>
    <row r="570" spans="1:14" x14ac:dyDescent="0.25">
      <c r="A570" s="21" t="s">
        <v>1128</v>
      </c>
      <c r="B570" s="19" t="s">
        <v>1129</v>
      </c>
      <c r="C570" s="54">
        <v>103064</v>
      </c>
      <c r="D570" s="54">
        <v>32000</v>
      </c>
      <c r="E570" s="55">
        <v>2023</v>
      </c>
      <c r="F570" s="56">
        <v>4536</v>
      </c>
      <c r="G570" s="57">
        <v>537</v>
      </c>
      <c r="H570" s="58">
        <v>245</v>
      </c>
      <c r="I570" s="59">
        <v>3363</v>
      </c>
      <c r="J570" s="60">
        <v>1866</v>
      </c>
      <c r="K570" s="40" t="s">
        <v>1159</v>
      </c>
      <c r="L570" s="62">
        <v>0</v>
      </c>
      <c r="M570" s="62">
        <v>0</v>
      </c>
      <c r="N570" s="51">
        <f t="shared" si="10"/>
        <v>147634</v>
      </c>
    </row>
    <row r="571" spans="1:14" ht="25.5" x14ac:dyDescent="0.25">
      <c r="A571" s="21" t="s">
        <v>1130</v>
      </c>
      <c r="B571" s="19" t="s">
        <v>1131</v>
      </c>
      <c r="C571" s="54">
        <v>1058060</v>
      </c>
      <c r="D571" s="54">
        <v>242618</v>
      </c>
      <c r="E571" s="55">
        <v>22492</v>
      </c>
      <c r="F571" s="56">
        <v>36746</v>
      </c>
      <c r="G571" s="57">
        <v>6132</v>
      </c>
      <c r="H571" s="58">
        <v>2036</v>
      </c>
      <c r="I571" s="59">
        <v>56661</v>
      </c>
      <c r="J571" s="60">
        <v>32330</v>
      </c>
      <c r="K571" s="40" t="s">
        <v>1159</v>
      </c>
      <c r="L571" s="62">
        <v>0</v>
      </c>
      <c r="M571" s="62">
        <v>0</v>
      </c>
      <c r="N571" s="51">
        <f t="shared" si="10"/>
        <v>1457075</v>
      </c>
    </row>
    <row r="572" spans="1:14" x14ac:dyDescent="0.25">
      <c r="A572" s="21" t="s">
        <v>1132</v>
      </c>
      <c r="B572" s="19" t="s">
        <v>1133</v>
      </c>
      <c r="C572" s="54">
        <v>440812</v>
      </c>
      <c r="D572" s="54">
        <v>176101</v>
      </c>
      <c r="E572" s="55">
        <v>9629</v>
      </c>
      <c r="F572" s="56">
        <v>14507</v>
      </c>
      <c r="G572" s="57">
        <v>2622</v>
      </c>
      <c r="H572" s="58">
        <v>875</v>
      </c>
      <c r="I572" s="59">
        <v>16615</v>
      </c>
      <c r="J572" s="60">
        <v>11940</v>
      </c>
      <c r="K572" s="40" t="s">
        <v>1159</v>
      </c>
      <c r="L572" s="62">
        <v>38914</v>
      </c>
      <c r="M572" s="62">
        <v>0</v>
      </c>
      <c r="N572" s="51">
        <f t="shared" si="10"/>
        <v>712015</v>
      </c>
    </row>
    <row r="573" spans="1:14" x14ac:dyDescent="0.25">
      <c r="A573" s="21" t="s">
        <v>1134</v>
      </c>
      <c r="B573" s="19" t="s">
        <v>1135</v>
      </c>
      <c r="C573" s="54">
        <v>355578</v>
      </c>
      <c r="D573" s="54">
        <v>191825</v>
      </c>
      <c r="E573" s="55">
        <v>6879</v>
      </c>
      <c r="F573" s="56">
        <v>16428</v>
      </c>
      <c r="G573" s="57">
        <v>1809</v>
      </c>
      <c r="H573" s="58">
        <v>870</v>
      </c>
      <c r="I573" s="59">
        <v>7301</v>
      </c>
      <c r="J573" s="60">
        <v>4483</v>
      </c>
      <c r="K573" s="40" t="s">
        <v>1159</v>
      </c>
      <c r="L573" s="62">
        <v>0</v>
      </c>
      <c r="M573" s="62">
        <v>0</v>
      </c>
      <c r="N573" s="51">
        <f t="shared" si="10"/>
        <v>585173</v>
      </c>
    </row>
    <row r="574" spans="1:14" ht="38.25" x14ac:dyDescent="0.25">
      <c r="A574" s="21" t="s">
        <v>1136</v>
      </c>
      <c r="B574" s="19" t="s">
        <v>1137</v>
      </c>
      <c r="C574" s="54">
        <v>124938</v>
      </c>
      <c r="D574" s="54">
        <v>59230</v>
      </c>
      <c r="E574" s="55">
        <v>2342</v>
      </c>
      <c r="F574" s="56">
        <v>5233</v>
      </c>
      <c r="G574" s="57">
        <v>647</v>
      </c>
      <c r="H574" s="58">
        <v>295</v>
      </c>
      <c r="I574" s="59">
        <v>0</v>
      </c>
      <c r="J574" s="60">
        <v>0</v>
      </c>
      <c r="K574" s="40" t="s">
        <v>1159</v>
      </c>
      <c r="L574" s="62">
        <v>18583</v>
      </c>
      <c r="M574" s="62">
        <v>0</v>
      </c>
      <c r="N574" s="51">
        <f t="shared" si="10"/>
        <v>211268</v>
      </c>
    </row>
    <row r="575" spans="1:14" x14ac:dyDescent="0.25">
      <c r="A575" s="21" t="s">
        <v>1138</v>
      </c>
      <c r="B575" s="19" t="s">
        <v>1139</v>
      </c>
      <c r="C575" s="54">
        <v>117166</v>
      </c>
      <c r="D575" s="54">
        <v>46079</v>
      </c>
      <c r="E575" s="55">
        <v>2291</v>
      </c>
      <c r="F575" s="56">
        <v>5493</v>
      </c>
      <c r="G575" s="57">
        <v>597</v>
      </c>
      <c r="H575" s="58">
        <v>302</v>
      </c>
      <c r="I575" s="59">
        <v>3429</v>
      </c>
      <c r="J575" s="60">
        <v>1722</v>
      </c>
      <c r="K575" s="40" t="s">
        <v>1159</v>
      </c>
      <c r="L575" s="62">
        <v>0</v>
      </c>
      <c r="M575" s="62">
        <v>0</v>
      </c>
      <c r="N575" s="51">
        <f t="shared" si="10"/>
        <v>177079</v>
      </c>
    </row>
    <row r="576" spans="1:14" ht="25.5" x14ac:dyDescent="0.25">
      <c r="A576" s="21" t="s">
        <v>1140</v>
      </c>
      <c r="B576" s="19" t="s">
        <v>1141</v>
      </c>
      <c r="C576" s="54">
        <v>150342</v>
      </c>
      <c r="D576" s="54">
        <v>58724</v>
      </c>
      <c r="E576" s="55">
        <v>2496</v>
      </c>
      <c r="F576" s="56">
        <v>6817</v>
      </c>
      <c r="G576" s="57">
        <v>714</v>
      </c>
      <c r="H576" s="58">
        <v>352</v>
      </c>
      <c r="I576" s="59">
        <v>2890</v>
      </c>
      <c r="J576" s="60">
        <v>1510</v>
      </c>
      <c r="K576" s="40" t="s">
        <v>1159</v>
      </c>
      <c r="L576" s="62">
        <v>0</v>
      </c>
      <c r="M576" s="62">
        <v>0</v>
      </c>
      <c r="N576" s="51">
        <f t="shared" si="10"/>
        <v>223845</v>
      </c>
    </row>
    <row r="577" spans="1:14" x14ac:dyDescent="0.25">
      <c r="A577" s="21" t="s">
        <v>1142</v>
      </c>
      <c r="B577" s="19" t="s">
        <v>1143</v>
      </c>
      <c r="C577" s="54">
        <v>2386168</v>
      </c>
      <c r="D577" s="54">
        <v>805948</v>
      </c>
      <c r="E577" s="55">
        <v>48855</v>
      </c>
      <c r="F577" s="56">
        <v>66181</v>
      </c>
      <c r="G577" s="57">
        <v>14219</v>
      </c>
      <c r="H577" s="58">
        <v>3294</v>
      </c>
      <c r="I577" s="59">
        <v>99727</v>
      </c>
      <c r="J577" s="60">
        <v>73491</v>
      </c>
      <c r="K577" s="40" t="s">
        <v>1159</v>
      </c>
      <c r="L577" s="62">
        <v>754266</v>
      </c>
      <c r="M577" s="62">
        <v>0</v>
      </c>
      <c r="N577" s="51">
        <f t="shared" si="10"/>
        <v>4252149</v>
      </c>
    </row>
    <row r="578" spans="1:14" ht="25.5" x14ac:dyDescent="0.25">
      <c r="A578" s="21" t="s">
        <v>1144</v>
      </c>
      <c r="B578" s="19" t="s">
        <v>1145</v>
      </c>
      <c r="C578" s="54">
        <v>305534</v>
      </c>
      <c r="D578" s="54">
        <v>56255</v>
      </c>
      <c r="E578" s="55">
        <v>7444</v>
      </c>
      <c r="F578" s="56">
        <v>9076</v>
      </c>
      <c r="G578" s="57">
        <v>1960</v>
      </c>
      <c r="H578" s="58">
        <v>465</v>
      </c>
      <c r="I578" s="59">
        <v>7897</v>
      </c>
      <c r="J578" s="60">
        <v>8359</v>
      </c>
      <c r="K578" s="40" t="s">
        <v>1159</v>
      </c>
      <c r="L578" s="62">
        <v>0</v>
      </c>
      <c r="M578" s="62">
        <v>0</v>
      </c>
      <c r="N578" s="51">
        <f t="shared" si="10"/>
        <v>396990</v>
      </c>
    </row>
    <row r="579" spans="1:14" x14ac:dyDescent="0.25">
      <c r="A579" s="21" t="s">
        <v>1146</v>
      </c>
      <c r="B579" s="19" t="s">
        <v>1147</v>
      </c>
      <c r="C579" s="54">
        <v>209230</v>
      </c>
      <c r="D579" s="54">
        <v>75121</v>
      </c>
      <c r="E579" s="55">
        <v>4281</v>
      </c>
      <c r="F579" s="56">
        <v>8477</v>
      </c>
      <c r="G579" s="57">
        <v>1143</v>
      </c>
      <c r="H579" s="58">
        <v>472</v>
      </c>
      <c r="I579" s="59">
        <v>8633</v>
      </c>
      <c r="J579" s="60">
        <v>4597</v>
      </c>
      <c r="K579" s="40" t="s">
        <v>1159</v>
      </c>
      <c r="L579" s="62">
        <v>0</v>
      </c>
      <c r="M579" s="62">
        <v>0</v>
      </c>
      <c r="N579" s="51">
        <f t="shared" si="10"/>
        <v>311954</v>
      </c>
    </row>
    <row r="580" spans="1:14" x14ac:dyDescent="0.25">
      <c r="A580" s="21" t="s">
        <v>1148</v>
      </c>
      <c r="B580" s="19" t="s">
        <v>1149</v>
      </c>
      <c r="C580" s="54">
        <v>117222</v>
      </c>
      <c r="D580" s="54">
        <v>65363</v>
      </c>
      <c r="E580" s="55">
        <v>2316</v>
      </c>
      <c r="F580" s="56">
        <v>4905</v>
      </c>
      <c r="G580" s="57">
        <v>623</v>
      </c>
      <c r="H580" s="58">
        <v>262</v>
      </c>
      <c r="I580" s="59">
        <v>3457</v>
      </c>
      <c r="J580" s="60">
        <v>2170</v>
      </c>
      <c r="K580" s="40" t="s">
        <v>1159</v>
      </c>
      <c r="L580" s="62">
        <v>6534</v>
      </c>
      <c r="M580" s="62">
        <v>0</v>
      </c>
      <c r="N580" s="51">
        <f t="shared" si="10"/>
        <v>202852</v>
      </c>
    </row>
    <row r="581" spans="1:14" ht="25.5" x14ac:dyDescent="0.25">
      <c r="A581" s="21" t="s">
        <v>1150</v>
      </c>
      <c r="B581" s="19" t="s">
        <v>1151</v>
      </c>
      <c r="C581" s="54">
        <v>142382</v>
      </c>
      <c r="D581" s="54">
        <v>67655</v>
      </c>
      <c r="E581" s="55">
        <v>2746</v>
      </c>
      <c r="F581" s="56">
        <v>6369</v>
      </c>
      <c r="G581" s="57">
        <v>731</v>
      </c>
      <c r="H581" s="58">
        <v>344</v>
      </c>
      <c r="I581" s="59">
        <v>3977</v>
      </c>
      <c r="J581" s="60">
        <v>2268</v>
      </c>
      <c r="K581" s="40" t="s">
        <v>1159</v>
      </c>
      <c r="L581" s="62">
        <v>0</v>
      </c>
      <c r="M581" s="62">
        <v>0</v>
      </c>
      <c r="N581" s="51">
        <f t="shared" si="10"/>
        <v>226472</v>
      </c>
    </row>
    <row r="582" spans="1:14" x14ac:dyDescent="0.25">
      <c r="A582" s="21" t="s">
        <v>1152</v>
      </c>
      <c r="B582" s="19" t="s">
        <v>1153</v>
      </c>
      <c r="C582" s="54">
        <v>1217548</v>
      </c>
      <c r="D582" s="54">
        <v>402596</v>
      </c>
      <c r="E582" s="55">
        <v>25152</v>
      </c>
      <c r="F582" s="56">
        <v>37377</v>
      </c>
      <c r="G582" s="57">
        <v>7162</v>
      </c>
      <c r="H582" s="58">
        <v>2189</v>
      </c>
      <c r="I582" s="59">
        <v>46463</v>
      </c>
      <c r="J582" s="60">
        <v>33992</v>
      </c>
      <c r="K582" s="40" t="s">
        <v>1159</v>
      </c>
      <c r="L582" s="62">
        <v>0</v>
      </c>
      <c r="M582" s="62">
        <v>0</v>
      </c>
      <c r="N582" s="51">
        <f t="shared" si="10"/>
        <v>1772479</v>
      </c>
    </row>
    <row r="583" spans="1:14" x14ac:dyDescent="0.25">
      <c r="A583" s="15"/>
      <c r="B583" s="16"/>
      <c r="C583" s="53">
        <f>SUM(C13:C582)</f>
        <v>305931980</v>
      </c>
      <c r="D583" s="61">
        <f t="shared" ref="D583:N583" si="11">SUM(D13:D582)</f>
        <v>108482744</v>
      </c>
      <c r="E583" s="61">
        <f t="shared" si="11"/>
        <v>6429489</v>
      </c>
      <c r="F583" s="61">
        <f t="shared" si="11"/>
        <v>9975424</v>
      </c>
      <c r="G583" s="61">
        <f t="shared" si="11"/>
        <v>1768523</v>
      </c>
      <c r="H583" s="61">
        <f t="shared" si="11"/>
        <v>540955</v>
      </c>
      <c r="I583" s="61">
        <f t="shared" si="11"/>
        <v>9445594</v>
      </c>
      <c r="J583" s="61">
        <f t="shared" si="11"/>
        <v>7585738</v>
      </c>
      <c r="K583" s="61">
        <f t="shared" si="11"/>
        <v>0</v>
      </c>
      <c r="L583" s="61">
        <f t="shared" si="11"/>
        <v>32247306</v>
      </c>
      <c r="M583" s="61">
        <f t="shared" si="11"/>
        <v>55368</v>
      </c>
      <c r="N583" s="61">
        <f t="shared" si="11"/>
        <v>482463121</v>
      </c>
    </row>
    <row r="584" spans="1:14" x14ac:dyDescent="0.25">
      <c r="A584" s="65" t="s">
        <v>1154</v>
      </c>
      <c r="B584" s="65"/>
      <c r="C584" s="65"/>
      <c r="D584" s="65"/>
      <c r="E584" s="65"/>
      <c r="F584" s="65"/>
      <c r="G584" s="65"/>
      <c r="H584" s="65"/>
      <c r="I584" s="65"/>
      <c r="J584" s="65"/>
      <c r="K584" s="41"/>
      <c r="L584" s="29"/>
      <c r="M584" s="27"/>
      <c r="N584" s="50"/>
    </row>
    <row r="585" spans="1:14" x14ac:dyDescent="0.2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5"/>
      <c r="L585" s="29"/>
      <c r="M585" s="27"/>
      <c r="N585" s="3"/>
    </row>
    <row r="586" spans="1:14" x14ac:dyDescent="0.25">
      <c r="A586" s="23"/>
      <c r="B586" s="23"/>
      <c r="C586" s="23"/>
      <c r="D586" s="24"/>
      <c r="E586" s="24"/>
      <c r="F586" s="24"/>
      <c r="G586" s="22"/>
      <c r="H586" s="22"/>
      <c r="I586" s="22"/>
      <c r="J586" s="22"/>
      <c r="K586" s="25"/>
      <c r="L586" s="29"/>
      <c r="M586" s="27"/>
      <c r="N586" s="3"/>
    </row>
    <row r="587" spans="1:14" x14ac:dyDescent="0.25">
      <c r="A587" s="23"/>
      <c r="B587" s="23"/>
      <c r="C587" s="23"/>
      <c r="D587" s="24"/>
      <c r="E587" s="24"/>
      <c r="F587" s="24"/>
      <c r="G587" s="22"/>
      <c r="H587" s="22"/>
      <c r="I587" s="22"/>
      <c r="J587" s="22"/>
      <c r="K587" s="25"/>
      <c r="L587" s="29"/>
      <c r="M587" s="27"/>
      <c r="N587" s="3"/>
    </row>
    <row r="588" spans="1:14" x14ac:dyDescent="0.25">
      <c r="A588" s="66" t="s">
        <v>1162</v>
      </c>
      <c r="B588" s="66"/>
      <c r="C588" s="66"/>
      <c r="D588" s="66"/>
      <c r="E588" s="66"/>
      <c r="F588" s="66"/>
      <c r="G588" s="66"/>
      <c r="H588" s="66"/>
      <c r="I588" s="66"/>
      <c r="J588" s="66"/>
      <c r="K588" s="25"/>
      <c r="L588" s="29"/>
      <c r="M588" s="27"/>
      <c r="N588" s="3"/>
    </row>
    <row r="589" spans="1:14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25"/>
      <c r="L589" s="29"/>
      <c r="M589" s="27"/>
      <c r="N589" s="3"/>
    </row>
    <row r="590" spans="1:14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25"/>
      <c r="L590" s="29"/>
      <c r="M590" s="27"/>
      <c r="N590" s="3"/>
    </row>
    <row r="591" spans="1:14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25"/>
      <c r="L591" s="29"/>
      <c r="M591" s="27"/>
      <c r="N591" s="3"/>
    </row>
    <row r="592" spans="1:14" x14ac:dyDescent="0.25">
      <c r="A592" s="67" t="s">
        <v>1156</v>
      </c>
      <c r="B592" s="67"/>
      <c r="C592" s="67"/>
      <c r="D592" s="67"/>
      <c r="E592" s="67"/>
      <c r="F592" s="67"/>
      <c r="G592" s="67"/>
      <c r="H592" s="67"/>
      <c r="I592" s="67"/>
      <c r="J592" s="67"/>
      <c r="K592" s="25"/>
      <c r="L592" s="29"/>
      <c r="M592" s="27"/>
      <c r="N592" s="3"/>
    </row>
    <row r="593" spans="1:14" x14ac:dyDescent="0.25">
      <c r="A593" s="67" t="s">
        <v>1157</v>
      </c>
      <c r="B593" s="67"/>
      <c r="C593" s="67"/>
      <c r="D593" s="67"/>
      <c r="E593" s="67"/>
      <c r="F593" s="67"/>
      <c r="G593" s="67"/>
      <c r="H593" s="67"/>
      <c r="I593" s="67"/>
      <c r="J593" s="67"/>
      <c r="K593" s="25"/>
      <c r="L593" s="29"/>
      <c r="M593" s="27"/>
      <c r="N593" s="3"/>
    </row>
    <row r="594" spans="1:14" x14ac:dyDescent="0.25">
      <c r="A594" s="23"/>
      <c r="B594" s="23"/>
      <c r="C594" s="23"/>
      <c r="D594" s="8"/>
      <c r="E594" s="24"/>
      <c r="F594" s="24"/>
      <c r="G594" s="22"/>
      <c r="H594" s="22"/>
      <c r="I594" s="22"/>
      <c r="J594" s="22"/>
      <c r="K594" s="25"/>
      <c r="L594" s="29"/>
      <c r="M594" s="27"/>
      <c r="N594" s="3"/>
    </row>
    <row r="595" spans="1:14" x14ac:dyDescent="0.25">
      <c r="A595" s="6"/>
      <c r="B595" s="6"/>
      <c r="C595" s="6"/>
      <c r="D595" s="7"/>
      <c r="E595" s="7"/>
      <c r="F595" s="7"/>
      <c r="G595" s="5"/>
      <c r="H595" s="5"/>
      <c r="I595" s="5"/>
      <c r="J595" s="5"/>
      <c r="K595" s="25"/>
      <c r="L595" s="29"/>
      <c r="M595" s="27"/>
      <c r="N595" s="3"/>
    </row>
    <row r="596" spans="1:14" x14ac:dyDescent="0.25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25"/>
      <c r="L596" s="29"/>
      <c r="M596" s="27"/>
      <c r="N596" s="3"/>
    </row>
    <row r="597" spans="1:14" x14ac:dyDescent="0.25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25"/>
      <c r="L597" s="29"/>
      <c r="M597" s="27"/>
      <c r="N597" s="3"/>
    </row>
    <row r="598" spans="1:14" x14ac:dyDescent="0.25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25"/>
      <c r="L598" s="29"/>
      <c r="M598" s="27"/>
    </row>
    <row r="599" spans="1:14" x14ac:dyDescent="0.25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25"/>
      <c r="L599" s="29"/>
      <c r="M599" s="27"/>
    </row>
  </sheetData>
  <mergeCells count="7">
    <mergeCell ref="A598:J599"/>
    <mergeCell ref="A10:J10"/>
    <mergeCell ref="A584:J584"/>
    <mergeCell ref="A588:J588"/>
    <mergeCell ref="A592:J592"/>
    <mergeCell ref="A593:J593"/>
    <mergeCell ref="A596:J59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Acuerdo 3er. Trimestre</vt:lpstr>
      <vt:lpstr>Julio 2019</vt:lpstr>
      <vt:lpstr>Agosto 2019</vt:lpstr>
      <vt:lpstr>Septiembre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dcterms:created xsi:type="dcterms:W3CDTF">2019-09-30T18:19:30Z</dcterms:created>
  <dcterms:modified xsi:type="dcterms:W3CDTF">2019-10-03T00:01:49Z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